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Block 1" sheetId="2" r:id="rId4"/>
    <sheet state="visible" name="Block 2" sheetId="3" r:id="rId5"/>
    <sheet state="visible" name="Block 3" sheetId="4" r:id="rId6"/>
    <sheet state="visible" name="Block 4" sheetId="5" r:id="rId7"/>
    <sheet state="visible" name="Block 5" sheetId="6" r:id="rId8"/>
    <sheet state="visible" name="Block 6" sheetId="7" r:id="rId9"/>
    <sheet state="visible" name="Block 7" sheetId="8" r:id="rId10"/>
    <sheet state="visible" name="Block 8" sheetId="9" r:id="rId11"/>
    <sheet state="visible" name="Block 9" sheetId="10" r:id="rId12"/>
    <sheet state="visible" name="Block 10" sheetId="11" r:id="rId13"/>
    <sheet state="visible" name="Sheet12" sheetId="12" r:id="rId14"/>
  </sheets>
  <definedNames>
    <definedName hidden="1" localSheetId="1" name="Z_31472D65_C61E_43A9_B75E_7BB4CAAD3BC5_.wvu.FilterData">'Block 1'!$E$1:$E$1000</definedName>
  </definedNames>
  <calcPr/>
  <customWorkbookViews>
    <customWorkbookView activeSheetId="0" maximized="1" windowHeight="0" windowWidth="0" guid="{31472D65-C61E-43A9-B75E-7BB4CAAD3BC5}" name="Filter 1"/>
  </customWorkbookViews>
</workbook>
</file>

<file path=xl/sharedStrings.xml><?xml version="1.0" encoding="utf-8"?>
<sst xmlns="http://schemas.openxmlformats.org/spreadsheetml/2006/main" count="3358" uniqueCount="1153">
  <si>
    <t>RpGrAg_2</t>
  </si>
  <si>
    <t>RpGrUg_17</t>
  </si>
  <si>
    <t>RpSrAg_41</t>
  </si>
  <si>
    <t>RpSrUg_43</t>
  </si>
  <si>
    <t>NRpGrAg_7</t>
  </si>
  <si>
    <t>NRpGrUg_3</t>
  </si>
  <si>
    <t>NRpSrAg_4</t>
  </si>
  <si>
    <t>NRpSrUg_18</t>
  </si>
  <si>
    <t>RpGrAg_17</t>
  </si>
  <si>
    <t>RpGrUg_6</t>
  </si>
  <si>
    <t>RpSrAg_10</t>
  </si>
  <si>
    <t>RpSrUg_9</t>
  </si>
  <si>
    <t>NRpGrAg_37</t>
  </si>
  <si>
    <t>NRpGrUg_7</t>
  </si>
  <si>
    <t>NRpSrAg_41</t>
  </si>
  <si>
    <t>NRpSrUg_16</t>
  </si>
  <si>
    <t>RpGrAg_29</t>
  </si>
  <si>
    <t>RpGrUg_1</t>
  </si>
  <si>
    <t>RpSrAg_11</t>
  </si>
  <si>
    <t>RpSrUg_38</t>
  </si>
  <si>
    <t>NRpGrAg_27</t>
  </si>
  <si>
    <t>NRpGrUg_50</t>
  </si>
  <si>
    <t>NRpSrAg_12</t>
  </si>
  <si>
    <t>NRpSrUg_26</t>
  </si>
  <si>
    <t>RpGrAg_37</t>
  </si>
  <si>
    <t>RpGrUg_30</t>
  </si>
  <si>
    <t>RpSrAg_45</t>
  </si>
  <si>
    <t>RpSrUg_21</t>
  </si>
  <si>
    <t>NRpGrAg_47</t>
  </si>
  <si>
    <t>NRpGrUg_45</t>
  </si>
  <si>
    <t>NRpSrAg_33</t>
  </si>
  <si>
    <t>NRpSrUg_6</t>
  </si>
  <si>
    <t>RpGrAg_3</t>
  </si>
  <si>
    <t>RpGrUg_49</t>
  </si>
  <si>
    <t>RpSrAg_49</t>
  </si>
  <si>
    <t>RpSrUg_7</t>
  </si>
  <si>
    <t>NRpGrAg_25</t>
  </si>
  <si>
    <t>NRpGrUg_26</t>
  </si>
  <si>
    <t>NRpSrAg_48</t>
  </si>
  <si>
    <t>NRpSrUg_13</t>
  </si>
  <si>
    <t>RpGrAg_8</t>
  </si>
  <si>
    <t>RpGrUg_22</t>
  </si>
  <si>
    <t>RpSrAg_34</t>
  </si>
  <si>
    <t>RpSrUg_29</t>
  </si>
  <si>
    <t>NRpGrAg_39</t>
  </si>
  <si>
    <t>NRpGrUg_47</t>
  </si>
  <si>
    <t>NRpSrAg_3</t>
  </si>
  <si>
    <t>NRpSrUg_25</t>
  </si>
  <si>
    <t>RpGrAg_20</t>
  </si>
  <si>
    <t>RpGrUg_50</t>
  </si>
  <si>
    <t>RpSrAg_16</t>
  </si>
  <si>
    <t>RpSrUg_14</t>
  </si>
  <si>
    <t>NRpGrAg_21</t>
  </si>
  <si>
    <t>NRpGrUg_38</t>
  </si>
  <si>
    <t>NRpSrAg_26</t>
  </si>
  <si>
    <t>NRpSrUg_15</t>
  </si>
  <si>
    <t>RpGrAg_1</t>
  </si>
  <si>
    <t>RpGrUg_10</t>
  </si>
  <si>
    <t>RpSrAg_26</t>
  </si>
  <si>
    <t>RpSrUg_4</t>
  </si>
  <si>
    <t>NRpGrAg_15</t>
  </si>
  <si>
    <t>NRpGrUg_19</t>
  </si>
  <si>
    <t>NRpSrAg_31</t>
  </si>
  <si>
    <t>NRpSrUg_48</t>
  </si>
  <si>
    <t>RpGrAg_42</t>
  </si>
  <si>
    <t>RpGrUg_15</t>
  </si>
  <si>
    <t>RpSrAg_43</t>
  </si>
  <si>
    <t>RpSrUg_20</t>
  </si>
  <si>
    <t>NRpGrAg_9</t>
  </si>
  <si>
    <t>NRpGrUg_33</t>
  </si>
  <si>
    <t>NRpSrAg_46</t>
  </si>
  <si>
    <t>NRpSrUg_27</t>
  </si>
  <si>
    <t>RpGrAg_5</t>
  </si>
  <si>
    <t>RpGrUg_46</t>
  </si>
  <si>
    <t>RpSrAg_5</t>
  </si>
  <si>
    <t>RpSrUg_16</t>
  </si>
  <si>
    <t>NRpGrAg_32</t>
  </si>
  <si>
    <t>NRpGrUg_35</t>
  </si>
  <si>
    <t>NRpSrAg_39</t>
  </si>
  <si>
    <t>NRpSrUg_36</t>
  </si>
  <si>
    <t>RpGrAg_16</t>
  </si>
  <si>
    <t>RpGrUg_25</t>
  </si>
  <si>
    <t>RpSrAg_30</t>
  </si>
  <si>
    <t>RpSrUg_32</t>
  </si>
  <si>
    <t>NRpGrAg_2</t>
  </si>
  <si>
    <t>NRpGrUg_44</t>
  </si>
  <si>
    <t>NRpSrAg_36</t>
  </si>
  <si>
    <t>NRpSrUg_7</t>
  </si>
  <si>
    <t>he</t>
  </si>
  <si>
    <t>RpGrAg_39</t>
  </si>
  <si>
    <t>RpGrUg_14</t>
  </si>
  <si>
    <t>RpSrAg_37</t>
  </si>
  <si>
    <t>RpSrUg_27</t>
  </si>
  <si>
    <t>NRpGrAg_18</t>
  </si>
  <si>
    <t>NRpGrUg_25</t>
  </si>
  <si>
    <t>NRpSrAg_37</t>
  </si>
  <si>
    <t>NRpSrUg_21</t>
  </si>
  <si>
    <t>she</t>
  </si>
  <si>
    <t>RpGrAg_26</t>
  </si>
  <si>
    <t>RpGrUg_11</t>
  </si>
  <si>
    <t>RpSrAg_29</t>
  </si>
  <si>
    <t>RpSrUg_47</t>
  </si>
  <si>
    <t>NRpGrAg_13</t>
  </si>
  <si>
    <t>NRpGrUg_28</t>
  </si>
  <si>
    <t>NRpSrAg_43</t>
  </si>
  <si>
    <t>NRpSrUg_19</t>
  </si>
  <si>
    <t>they</t>
  </si>
  <si>
    <t>RpGrAg_36</t>
  </si>
  <si>
    <t>RpGrUg_36</t>
  </si>
  <si>
    <t>RpSrAg_17</t>
  </si>
  <si>
    <t>RpSrUg_13</t>
  </si>
  <si>
    <t>NRpGrAg_1</t>
  </si>
  <si>
    <t>NRpGrUg_5</t>
  </si>
  <si>
    <t>NRpSrAg_8</t>
  </si>
  <si>
    <t>NRpSrUg_40</t>
  </si>
  <si>
    <t>theyPl</t>
  </si>
  <si>
    <t>RpGrAg_11</t>
  </si>
  <si>
    <t>RpGrUg_4</t>
  </si>
  <si>
    <t>RpSrAg_7</t>
  </si>
  <si>
    <t>RpSrUg_40</t>
  </si>
  <si>
    <t>NRpGrAg_46</t>
  </si>
  <si>
    <t>NRpGrUg_17</t>
  </si>
  <si>
    <t>NRpSrAg_17</t>
  </si>
  <si>
    <t>NRpSrUg_23</t>
  </si>
  <si>
    <t>RpGrAg_9</t>
  </si>
  <si>
    <t>RpGrUg_40</t>
  </si>
  <si>
    <t>RpSrAg_36</t>
  </si>
  <si>
    <t>RpSrUg_17</t>
  </si>
  <si>
    <t>NRpGrAg_43</t>
  </si>
  <si>
    <t>NRpGrUg_48</t>
  </si>
  <si>
    <t>NRpSrAg_1</t>
  </si>
  <si>
    <t>NRpSrUg_29</t>
  </si>
  <si>
    <t>RpGrAg_38</t>
  </si>
  <si>
    <t>RpGrUg_27</t>
  </si>
  <si>
    <t>RpSrAg_35</t>
  </si>
  <si>
    <t>RpSrUg_15</t>
  </si>
  <si>
    <t>NRpGrAg_31</t>
  </si>
  <si>
    <t>NRpGrUg_24</t>
  </si>
  <si>
    <t>NRpSrAg_28</t>
  </si>
  <si>
    <t>NRpSrUg_4</t>
  </si>
  <si>
    <t>RpGrAg_45</t>
  </si>
  <si>
    <t>RpGrUg_3</t>
  </si>
  <si>
    <t>RpSrAg_40</t>
  </si>
  <si>
    <t>RpSrUg_12</t>
  </si>
  <si>
    <t>NRpGrAg_29</t>
  </si>
  <si>
    <t>NRpGrUg_37</t>
  </si>
  <si>
    <t>NRpSrAg_40</t>
  </si>
  <si>
    <t>NRpSrUg_31</t>
  </si>
  <si>
    <t>RpGrAg_35</t>
  </si>
  <si>
    <t>RpGrUg_43</t>
  </si>
  <si>
    <t>RpSrAg_18</t>
  </si>
  <si>
    <t>RpSrUg_44</t>
  </si>
  <si>
    <t>NRpGrAg_14</t>
  </si>
  <si>
    <t>NRpGrUg_39</t>
  </si>
  <si>
    <t>NRpSrAg_14</t>
  </si>
  <si>
    <t>NRpSrUg_32</t>
  </si>
  <si>
    <t>RpGrAg_23</t>
  </si>
  <si>
    <t>RpGrUg_12</t>
  </si>
  <si>
    <t>RpSrAg_4</t>
  </si>
  <si>
    <t>RpSrUg_48</t>
  </si>
  <si>
    <t>NRpGrAg_49</t>
  </si>
  <si>
    <t>NRpGrUg_2</t>
  </si>
  <si>
    <t>NRpSrAg_32</t>
  </si>
  <si>
    <t>NRpSrUg_49</t>
  </si>
  <si>
    <t>RpGrAg_19</t>
  </si>
  <si>
    <t>RpGrUg_19</t>
  </si>
  <si>
    <t>RpSrAg_39</t>
  </si>
  <si>
    <t>RpSrUg_2</t>
  </si>
  <si>
    <t>NRpGrAg_22</t>
  </si>
  <si>
    <t>NRpGrUg_40</t>
  </si>
  <si>
    <t>NRpSrAg_45</t>
  </si>
  <si>
    <t>NRpSrUg_28</t>
  </si>
  <si>
    <t>RpGrAg_34</t>
  </si>
  <si>
    <t>RpGrUg_21</t>
  </si>
  <si>
    <t>RpSrAg_20</t>
  </si>
  <si>
    <t>RpSrUg_46</t>
  </si>
  <si>
    <t>NRpGrAg_19</t>
  </si>
  <si>
    <t>NRpGrUg_32</t>
  </si>
  <si>
    <t>NRpSrAg_21</t>
  </si>
  <si>
    <t>NRpSrUg_47</t>
  </si>
  <si>
    <t>RpGrAg_43</t>
  </si>
  <si>
    <t>RpGrUg_16</t>
  </si>
  <si>
    <t>RpSrAg_44</t>
  </si>
  <si>
    <t>RpSrUg_10</t>
  </si>
  <si>
    <t>NRpGrAg_50</t>
  </si>
  <si>
    <t>NRpGrUg_34</t>
  </si>
  <si>
    <t>NRpSrAg_5</t>
  </si>
  <si>
    <t>NRpSrUg_8</t>
  </si>
  <si>
    <t>RpGrAg_32</t>
  </si>
  <si>
    <t>RpGrUg_44</t>
  </si>
  <si>
    <t>RpSrAg_21</t>
  </si>
  <si>
    <t>RpSrUg_1</t>
  </si>
  <si>
    <t>NRpGrAg_38</t>
  </si>
  <si>
    <t>NRpGrUg_1</t>
  </si>
  <si>
    <t>NRpSrAg_19</t>
  </si>
  <si>
    <t>NRpSrUg_2</t>
  </si>
  <si>
    <t>RpGrAg_27</t>
  </si>
  <si>
    <t>RpGrUg_41</t>
  </si>
  <si>
    <t>RpSrAg_46</t>
  </si>
  <si>
    <t>RpSrUg_42</t>
  </si>
  <si>
    <t>NRpGrAg_3</t>
  </si>
  <si>
    <t>NRpGrUg_22</t>
  </si>
  <si>
    <t>NRpSrAg_29</t>
  </si>
  <si>
    <t>NRpSrUg_43</t>
  </si>
  <si>
    <t>Block 1</t>
  </si>
  <si>
    <t>Block 2</t>
  </si>
  <si>
    <t>Block 3</t>
  </si>
  <si>
    <t>Block 4</t>
  </si>
  <si>
    <t>Block 5</t>
  </si>
  <si>
    <t>Block 6</t>
  </si>
  <si>
    <t>Block 7</t>
  </si>
  <si>
    <t>Block 8</t>
  </si>
  <si>
    <t>Block 9</t>
  </si>
  <si>
    <t>Block 10</t>
  </si>
  <si>
    <t>Blockk 10</t>
  </si>
  <si>
    <t>RpGrAg_17_he_part1</t>
  </si>
  <si>
    <t>RpGrAg_37_they_part1</t>
  </si>
  <si>
    <t>RpGrAg_34_he_part1</t>
  </si>
  <si>
    <t>RpGrAg_16_they_part1</t>
  </si>
  <si>
    <t>RpGrAg_27_she_part1</t>
  </si>
  <si>
    <t>RpGrAg_36_she_part1</t>
  </si>
  <si>
    <t>RpGrAg_9_they_part1</t>
  </si>
  <si>
    <t>RpGrAg_35_they_part1</t>
  </si>
  <si>
    <t>RpGrAg_35_he_part1</t>
  </si>
  <si>
    <t xml:space="preserve">RpGrAg_45_she_part1 </t>
  </si>
  <si>
    <t>RpGrAg_19_they_part1</t>
  </si>
  <si>
    <t>RpGrAg_5_they_part1</t>
  </si>
  <si>
    <t>RpGrAg_19_she_part1</t>
  </si>
  <si>
    <t>RpGrAg_34_theyPl_part1</t>
  </si>
  <si>
    <t>RpGrAg_43_he_part1</t>
  </si>
  <si>
    <t>RpGrAg_26_she_part1</t>
  </si>
  <si>
    <t>RpGrAg_34_she_part1</t>
  </si>
  <si>
    <t>RpGrAg_2_he_part1</t>
  </si>
  <si>
    <t>RpGrAg_11_she_part1</t>
  </si>
  <si>
    <t>RpGrAg_37_theyPl_part1</t>
  </si>
  <si>
    <t>RpGrAg_11_they_part1</t>
  </si>
  <si>
    <t>RpGrAg_43_theyPl_part1</t>
  </si>
  <si>
    <t>RpGrAg_16_she_part1</t>
  </si>
  <si>
    <t>RpGrAg_23_she_part1</t>
  </si>
  <si>
    <t>RpGrAg_5_theyPl_part1</t>
  </si>
  <si>
    <t>RpGrAg_29_he_part1</t>
  </si>
  <si>
    <t>RpGrAg_45_he_part1</t>
  </si>
  <si>
    <t>RpGrAg_2_theyPl_part1</t>
  </si>
  <si>
    <t>RpGrAg_34_they_part1</t>
  </si>
  <si>
    <t>RpGrAg_5_she_part1</t>
  </si>
  <si>
    <t>RpGrAg_39_they_part1</t>
  </si>
  <si>
    <t>RpGrAg_38_she_part1</t>
  </si>
  <si>
    <t>RpGrAg_20_theyPl_part1</t>
  </si>
  <si>
    <t>RpGrAg_19_theyPl_part1</t>
  </si>
  <si>
    <t>RpGrAg_2_they_part1</t>
  </si>
  <si>
    <t>RpGrAg_17_theyPl_part1</t>
  </si>
  <si>
    <t>RpGrAg_42_theyPl_part1</t>
  </si>
  <si>
    <t>RpGrAg_17_they_part1</t>
  </si>
  <si>
    <t>RpGrAg_17_she_part1</t>
  </si>
  <si>
    <t>RpGrAg_45_theyPl_part1</t>
  </si>
  <si>
    <t xml:space="preserve">RpGrAg_8_he_part1 </t>
  </si>
  <si>
    <t>RpGrAg_1_he_part1</t>
  </si>
  <si>
    <t>RpGrAg_39_he_part1</t>
  </si>
  <si>
    <t>RpGrAg_9_she_part1</t>
  </si>
  <si>
    <t>RpGrAg_16_he_part1</t>
  </si>
  <si>
    <t>RpGrAg_26_theyPl_part1</t>
  </si>
  <si>
    <t>RpGrAg_1_they_part1</t>
  </si>
  <si>
    <t>RpGrAg_32_theyPl_part1</t>
  </si>
  <si>
    <t>RpGrAg_27_they_part1</t>
  </si>
  <si>
    <t xml:space="preserve">RpGrAg_43_she_part1 </t>
  </si>
  <si>
    <t>RpGrAg_11_he_part1</t>
  </si>
  <si>
    <t>RpGrAg_20_they_part1</t>
  </si>
  <si>
    <t>RpGrAg_29_theyPl_part1</t>
  </si>
  <si>
    <t>RpGrAg_1_theyPl_part1</t>
  </si>
  <si>
    <t>RpGrAg_8_theyPl_part1</t>
  </si>
  <si>
    <t>RpGrAg_3_theyPl_part1</t>
  </si>
  <si>
    <t>RpGrAg_29_they_part1</t>
  </si>
  <si>
    <t>RpGrAg_29_she_part1</t>
  </si>
  <si>
    <t>RpGrAg_38_they_part1</t>
  </si>
  <si>
    <t>RpGrAg_26_they_part1</t>
  </si>
  <si>
    <t>RpGrAg_36_they_part1</t>
  </si>
  <si>
    <t>RpGrAg_35_theyPl_part1</t>
  </si>
  <si>
    <t>RpGrAg_23_they_part1</t>
  </si>
  <si>
    <t>RpGrAg_3_she_part1</t>
  </si>
  <si>
    <t>RpGrAg_11_theyPl_part1</t>
  </si>
  <si>
    <t>RpGrAg_26_he_part1</t>
  </si>
  <si>
    <t>RpGrAg_36_theyPl_part1</t>
  </si>
  <si>
    <t>RpGrAg_42_she_part1</t>
  </si>
  <si>
    <t>RpGrAg_20_she_part1</t>
  </si>
  <si>
    <t>RpGrAg_19_he_part1</t>
  </si>
  <si>
    <t>RpGrAg_8_they_part1</t>
  </si>
  <si>
    <t>RpGrAg_5_he_part1</t>
  </si>
  <si>
    <t>RpGrAg_39_theyPl_part1</t>
  </si>
  <si>
    <t>RpGrAg_27_theyPl_part1</t>
  </si>
  <si>
    <t>RpGrAg_37_he_part1</t>
  </si>
  <si>
    <t>RpGrAg_36_he_part1</t>
  </si>
  <si>
    <t>RpGrAg_1_she_part1</t>
  </si>
  <si>
    <t>RpGrAg_3_they_part1</t>
  </si>
  <si>
    <t>RpGrAg_37_she_part1</t>
  </si>
  <si>
    <t>RpGrAg_27_he_part1</t>
  </si>
  <si>
    <t>RpGrAg_3_he_part1</t>
  </si>
  <si>
    <t>RpGrAg_32_they_part1</t>
  </si>
  <si>
    <t>RpGrAg_38_theyPl_part1</t>
  </si>
  <si>
    <t>RpGrAg_42_they_part1</t>
  </si>
  <si>
    <t>RpGrAg_38_he_part1</t>
  </si>
  <si>
    <t>RpGrAg_23_theyPl_part1</t>
  </si>
  <si>
    <t>RpGrAg_23_he_part1</t>
  </si>
  <si>
    <t>RpGrAg_35_she_part1</t>
  </si>
  <si>
    <t xml:space="preserve">RpGrAg_16_they_part1 </t>
  </si>
  <si>
    <t xml:space="preserve">RpGrAg_9_he_part1 </t>
  </si>
  <si>
    <t>RpGrAg_32_he_part1</t>
  </si>
  <si>
    <t>RpGrAg_43_they_part1</t>
  </si>
  <si>
    <t>RpGrAg_8_she_part1</t>
  </si>
  <si>
    <t>RpGrAg_32_she_part1</t>
  </si>
  <si>
    <t>RpGrAg_42_he_part1</t>
  </si>
  <si>
    <t>RpGrAg_39_she_part1</t>
  </si>
  <si>
    <t>RpGrAg_9_theyPl_part1</t>
  </si>
  <si>
    <t>RpGrAg_2_she_part1</t>
  </si>
  <si>
    <t>RpGrUg_12_he_part1</t>
  </si>
  <si>
    <t>RpGrUg_4_they_part1</t>
  </si>
  <si>
    <t>RpGrUg_46_he_part1</t>
  </si>
  <si>
    <t>RpGrUg_3_she_part1</t>
  </si>
  <si>
    <t>RpGrUg_11_she_part1</t>
  </si>
  <si>
    <t>RpGrUg_27_they_part1</t>
  </si>
  <si>
    <t>RpGrUg_50_they_part1</t>
  </si>
  <si>
    <t>RpGrUg_21_they_part1</t>
  </si>
  <si>
    <t>RpGrUg_17_theyPl_part1</t>
  </si>
  <si>
    <t>RpGrUg_14_they_part1</t>
  </si>
  <si>
    <t>RpGrUg_6_theyPl_part1</t>
  </si>
  <si>
    <t>RpGrUg_43_she_part1</t>
  </si>
  <si>
    <t>RpGrUg_14_theyPl_part1</t>
  </si>
  <si>
    <t>RpGrUg_22_she_part1</t>
  </si>
  <si>
    <t>RpGrUg_27_she_part1</t>
  </si>
  <si>
    <t>RpGrUg_16_she_part1</t>
  </si>
  <si>
    <t>RpGrUg_16_theyPl_part1</t>
  </si>
  <si>
    <t>RpGrUg_46_they_part1</t>
  </si>
  <si>
    <t>RpGrUg_3_they_part1</t>
  </si>
  <si>
    <t>RpGrUg_30_she_part1</t>
  </si>
  <si>
    <t>RpGrUg_25_theyPl_part1</t>
  </si>
  <si>
    <t>RpGrUg_41_she_part1</t>
  </si>
  <si>
    <t>RpGrUg_1_they_part1</t>
  </si>
  <si>
    <t>RpGrUg_10_theyPl_part1</t>
  </si>
  <si>
    <t>RpGrUg_30_he_part1</t>
  </si>
  <si>
    <t>RpGrUg_12_they_part1</t>
  </si>
  <si>
    <t>RpGrUg_40_he_part1</t>
  </si>
  <si>
    <t>RpGrUg_19_theyPl_part1</t>
  </si>
  <si>
    <t>RpGrUg_14_he_part1</t>
  </si>
  <si>
    <t>RpGrUg_25_he_part1</t>
  </si>
  <si>
    <t>RpGrUg_44_she_part1</t>
  </si>
  <si>
    <t>RpGrUg_17_they_part1</t>
  </si>
  <si>
    <t>RpGrUg_4_she_part1</t>
  </si>
  <si>
    <t>RpGrUg_40_they_part1</t>
  </si>
  <si>
    <t>RpGrUg_46_she_part1</t>
  </si>
  <si>
    <t>RpGrUg_21_theyPl_part1</t>
  </si>
  <si>
    <t>RpGrUg_43_he_part1</t>
  </si>
  <si>
    <t>RpGrUg_3_theyPl_part1</t>
  </si>
  <si>
    <t>RpGrUg_22_theyPl_part1</t>
  </si>
  <si>
    <t>RpGrUg_50_he_part1</t>
  </si>
  <si>
    <t>RpGrUg_22_he_part1</t>
  </si>
  <si>
    <t>RpGrUg_50_theyPl_part1</t>
  </si>
  <si>
    <t>RpGrUg_19_he_part1</t>
  </si>
  <si>
    <t>RpGrUg_1_theyPl_part1</t>
  </si>
  <si>
    <t>RpGrUg_36_they_part1</t>
  </si>
  <si>
    <t>RpGrUg_44_theyPl_part1</t>
  </si>
  <si>
    <t>RpGrUg_6_they_part1</t>
  </si>
  <si>
    <t>RpGrUg_25_they_part1</t>
  </si>
  <si>
    <t>RpGrUg_27_he_part1</t>
  </si>
  <si>
    <t>RpGrUg_25_she_part1</t>
  </si>
  <si>
    <t>RpGrUg_17_she_part1</t>
  </si>
  <si>
    <t>RpGrUg_40_she_part1</t>
  </si>
  <si>
    <t>RpGrUg_49_she_part1</t>
  </si>
  <si>
    <t>RpGrUg_11_theyPl_part1</t>
  </si>
  <si>
    <t>RpGrUg_14_she_part1</t>
  </si>
  <si>
    <t>RpGrUg_40_theyPl_part1</t>
  </si>
  <si>
    <t>RpGrUg_19_she_part1</t>
  </si>
  <si>
    <t>RpGrUg_49_he_part1</t>
  </si>
  <si>
    <t>RpGrUg_49_theyPl_part1</t>
  </si>
  <si>
    <t>RpGrUg_11_he_part1</t>
  </si>
  <si>
    <t>RpGrUg_16_they_part1</t>
  </si>
  <si>
    <t>RpGrUg_15_he_part1</t>
  </si>
  <si>
    <t>RpGrUg_41_he_part1</t>
  </si>
  <si>
    <t>RpGrUg_43_they_part1</t>
  </si>
  <si>
    <t>RpGrUg_10_he_part1</t>
  </si>
  <si>
    <t>RpGrUg_6_she_part1</t>
  </si>
  <si>
    <t>RpGrUg_4_theyPl_part1</t>
  </si>
  <si>
    <t>RpGrUg_12_theyPl_part1</t>
  </si>
  <si>
    <t>RpGrUg_4_he_part1</t>
  </si>
  <si>
    <t>RpGrUg_36_she_part1</t>
  </si>
  <si>
    <t>RpGrUg_27_theyPl_part1</t>
  </si>
  <si>
    <t>RpGrUg_22_they_part1</t>
  </si>
  <si>
    <t>RpGrUg_11_they_part1</t>
  </si>
  <si>
    <t>RpGrUg_30_they_part1</t>
  </si>
  <si>
    <t>RpGrUg_44_they_part1</t>
  </si>
  <si>
    <t>RpGrUg_15_she_part1</t>
  </si>
  <si>
    <t>RpGrUg_15_they_part1</t>
  </si>
  <si>
    <t>RpGrUg_43_theyPl_part1</t>
  </si>
  <si>
    <t>RpGrUg_1_she_part1</t>
  </si>
  <si>
    <t>RpGrUg_6_he_part1</t>
  </si>
  <si>
    <t>RpGrUg_50_she_part1</t>
  </si>
  <si>
    <t>RpGrUg_12_she_part1</t>
  </si>
  <si>
    <t>RpGrUg_36_theyPl_part1</t>
  </si>
  <si>
    <t>RpGrUg_46_theyPl_part1</t>
  </si>
  <si>
    <t>RpGrUg_21_he_part1</t>
  </si>
  <si>
    <t>RpGrUg_41_theyPl_part1</t>
  </si>
  <si>
    <t>RpGrUg_44_he_part1</t>
  </si>
  <si>
    <t xml:space="preserve">RpGrUg_15_theyPl__part1 </t>
  </si>
  <si>
    <t>RpGrUg_16_he_part1</t>
  </si>
  <si>
    <t>RpGrUg_3_he_part1</t>
  </si>
  <si>
    <t>RpGrUg_49_they_part1</t>
  </si>
  <si>
    <t>RpGrUg_36_he_part1</t>
  </si>
  <si>
    <t>RpGrUg_17_he_part1</t>
  </si>
  <si>
    <t>RpGrUg_21_she_part1</t>
  </si>
  <si>
    <t>RpGrUg_19_they_part1</t>
  </si>
  <si>
    <t>RpGrUg_10_she_part1</t>
  </si>
  <si>
    <t>RpGrUg_30_theyPl_part1</t>
  </si>
  <si>
    <t>RpGrUg_41_they_part1</t>
  </si>
  <si>
    <t>RpGrUg_10_they_part1</t>
  </si>
  <si>
    <t>RpGrUg_1_he_part1</t>
  </si>
  <si>
    <t>RpSrAg_41_they_part1</t>
  </si>
  <si>
    <t>RpSrAg_30_they_part1</t>
  </si>
  <si>
    <t>RpSrAg_43_theyPl_part1</t>
  </si>
  <si>
    <t>RpSrAg_37_she_part1</t>
  </si>
  <si>
    <t>RpSrAg_46_theyPl_part1</t>
  </si>
  <si>
    <t>RpSrAg_46_she_part1</t>
  </si>
  <si>
    <t>RpSrAg_11_she_part1</t>
  </si>
  <si>
    <t>RpSrAg_36_theyPl_part1</t>
  </si>
  <si>
    <t>RpSrAg_16_she_part1</t>
  </si>
  <si>
    <t>RpSrAg_21_they_part1</t>
  </si>
  <si>
    <t>RpSrAg_7_theyPl_part1</t>
  </si>
  <si>
    <t>RpSrAg_37_theyPl_part1</t>
  </si>
  <si>
    <t>RpSrAg_20_he_part1</t>
  </si>
  <si>
    <t>RpSrAg_17-she_part1</t>
  </si>
  <si>
    <t>RpSrAg_40_she_part1</t>
  </si>
  <si>
    <t>RpSrAg_41_theyPl_part1</t>
  </si>
  <si>
    <t>RpSrAg_18_they_part1</t>
  </si>
  <si>
    <t>RpSrAg_43_they_part1</t>
  </si>
  <si>
    <t>RpSrAg_35_they_part1</t>
  </si>
  <si>
    <t>RpSrAg_46_he_part1</t>
  </si>
  <si>
    <t>RpSrAg_45_they_part1</t>
  </si>
  <si>
    <t>RpSrAg_45_theyPl_part1</t>
  </si>
  <si>
    <t>RpSrAg_49_they_part1</t>
  </si>
  <si>
    <t>RpSrAg_18_he_part1</t>
  </si>
  <si>
    <t>RpSrAg_11_he_part1</t>
  </si>
  <si>
    <t>RpSrAg_20_theyPl_part1</t>
  </si>
  <si>
    <t>RpSrAg_5_they_part1</t>
  </si>
  <si>
    <t>RpSrAg_49_he_part1</t>
  </si>
  <si>
    <t>RpSrAg_39_she_part1</t>
  </si>
  <si>
    <t>RpSrAg_10_theyPl_part1</t>
  </si>
  <si>
    <t>RpSrAg_10_he_part1</t>
  </si>
  <si>
    <t>RpSrAg_43_he_part1</t>
  </si>
  <si>
    <t>RpSrAg_36_they_part1</t>
  </si>
  <si>
    <t>RpSrAg_39_they_part1</t>
  </si>
  <si>
    <t>RpSrAg_5_she_part1</t>
  </si>
  <si>
    <t>RpSrAg_16_they_part1</t>
  </si>
  <si>
    <t>RpSrAg_7_he_part1</t>
  </si>
  <si>
    <t>RpSrAg_10_she_part1</t>
  </si>
  <si>
    <t>RpSrAg_11_theyPl_part1</t>
  </si>
  <si>
    <t>RpSrAg_40_they_part1</t>
  </si>
  <si>
    <t>RpSrAg_21_she_part1</t>
  </si>
  <si>
    <t>RpSrAg_40_theyPl_part1</t>
  </si>
  <si>
    <t>RpSrAg_39_he_part1</t>
  </si>
  <si>
    <t>RpSrAg_34_theyPl_part1</t>
  </si>
  <si>
    <t>RpSrAg_7_she_part1</t>
  </si>
  <si>
    <t>RpSrAg_30_theyPl_part1</t>
  </si>
  <si>
    <t>RpSrAg_16_he_part1</t>
  </si>
  <si>
    <t>RpSrAg_29_theyPl_part1</t>
  </si>
  <si>
    <t>RpSrAg_20_she_part1</t>
  </si>
  <si>
    <t>RpSrAg_16_theyPl_part1</t>
  </si>
  <si>
    <t>RpSrAg_35_he_part1</t>
  </si>
  <si>
    <t>RpSrAg_44_he_part1</t>
  </si>
  <si>
    <t>RpSrAg_30_he_part1</t>
  </si>
  <si>
    <t>RpSrAg_17_they_part1</t>
  </si>
  <si>
    <t>RpSrAg_20_they_part1</t>
  </si>
  <si>
    <t>RpSrAg_36_he_part1</t>
  </si>
  <si>
    <t>RpSrAg_18_she_part1</t>
  </si>
  <si>
    <t>RpSrAg_5_theyPl_part1</t>
  </si>
  <si>
    <t>RpSrAg_44_she_part1</t>
  </si>
  <si>
    <t>RpSrAg_39_theyPl_part1</t>
  </si>
  <si>
    <t>RpSrAg_26_theyPl_part1</t>
  </si>
  <si>
    <t>RpSrAg_4_he_part1</t>
  </si>
  <si>
    <t>RpSrAg_21_he_part1</t>
  </si>
  <si>
    <t>RpSrAg_41_she_part1</t>
  </si>
  <si>
    <t>RpSrAg_17_theyPl_part1</t>
  </si>
  <si>
    <t>RpSrAg_45_he_part1</t>
  </si>
  <si>
    <t>RpSrAg_34_they_part1</t>
  </si>
  <si>
    <t>RpSrAg_4_they_part1</t>
  </si>
  <si>
    <t>RpSrAg_18_theyPl_part1</t>
  </si>
  <si>
    <t>RpSrAg_29_he_part1</t>
  </si>
  <si>
    <t>RpSrAg_30_she_part1</t>
  </si>
  <si>
    <t>RpSrAg_5_he_part1</t>
  </si>
  <si>
    <t>RpSrAg_10_they_part1</t>
  </si>
  <si>
    <t>RpSrAg_36_she_part1</t>
  </si>
  <si>
    <t>RpSrAg_37_they_part1</t>
  </si>
  <si>
    <t>RpSrAg_43_she_part1</t>
  </si>
  <si>
    <t>RpSrAg_49_theyPl_part1</t>
  </si>
  <si>
    <t>RpSrAg_46_they_part1</t>
  </si>
  <si>
    <t>RpSrAg_35_she_part1</t>
  </si>
  <si>
    <t>RpSrAg_44_they_part1</t>
  </si>
  <si>
    <t>RpSrAg_4_she_part1</t>
  </si>
  <si>
    <t>RpSrAg_11_they_part1</t>
  </si>
  <si>
    <t>RpSrAg_31_he_part1</t>
  </si>
  <si>
    <t>RpSrAg_29_they_part1</t>
  </si>
  <si>
    <t>RpSrAg_49_she_part1</t>
  </si>
  <si>
    <t>RpSrAg_4_theyPl_part1</t>
  </si>
  <si>
    <t>RpSrAg_26_she_part1</t>
  </si>
  <si>
    <t>RpSrAg_35_theyPl_part1</t>
  </si>
  <si>
    <t>RpSrAg_26_they_part1</t>
  </si>
  <si>
    <t>RpSrAg_17_he_part1</t>
  </si>
  <si>
    <t>RpSrAg_21_theyPl_part1</t>
  </si>
  <si>
    <t>RpSrAg_7_they_part1</t>
  </si>
  <si>
    <t>RpSrAg_26_he_part1</t>
  </si>
  <si>
    <t>RpSrAg_40_he_part1</t>
  </si>
  <si>
    <t>RpSrAg_44_theyPl_part1</t>
  </si>
  <si>
    <t>RpSrAg_45_she_part1</t>
  </si>
  <si>
    <t>RpSrAg_37_he_part1</t>
  </si>
  <si>
    <t>RpSrAg_29_she_part1</t>
  </si>
  <si>
    <t>RpSrUg_10_theyPl_part1</t>
  </si>
  <si>
    <t>RpSrUg_13_she_part1</t>
  </si>
  <si>
    <t>RpSrUg_27_theyPl_part1</t>
  </si>
  <si>
    <t>RpSrUg_29_theyPl_part1</t>
  </si>
  <si>
    <t>RpSrUg_43_he_part1</t>
  </si>
  <si>
    <t>RpSrUg_46_they_part1</t>
  </si>
  <si>
    <t>RpSrUg_44_she_part1</t>
  </si>
  <si>
    <t>RpSrUg_15_she_part1</t>
  </si>
  <si>
    <t>RpSrUg_17_theyPl_part1</t>
  </si>
  <si>
    <t>RpSrUg_13_he_part1</t>
  </si>
  <si>
    <t>RpSrUg_42_they_part1</t>
  </si>
  <si>
    <t>RpSrUg_4_they_part1</t>
  </si>
  <si>
    <t>RpSrUg_10_they_part1</t>
  </si>
  <si>
    <t>RpSrUg_46_she_part1</t>
  </si>
  <si>
    <t>RpSrUg_7_he_part1</t>
  </si>
  <si>
    <t>RpSrUg_17_he_part1</t>
  </si>
  <si>
    <t>RpSrUg_1_theyPl_part1</t>
  </si>
  <si>
    <t>RpSrUg_47_he_part1</t>
  </si>
  <si>
    <t>RpSrUg_29_they_part1</t>
  </si>
  <si>
    <t>RpSrUg_4_theyPl_part1</t>
  </si>
  <si>
    <t>RpSrUg_48_she_part1</t>
  </si>
  <si>
    <t>RpSrUg_47_she_part1</t>
  </si>
  <si>
    <t>RpSrUg_29_he_part1</t>
  </si>
  <si>
    <t>RpSrUg_32_theyPl_part1</t>
  </si>
  <si>
    <t>RpSrUg_32_they_part1</t>
  </si>
  <si>
    <t>RpSrUg_20_she_part1</t>
  </si>
  <si>
    <t>RpSrUg_9_theyPl_part1</t>
  </si>
  <si>
    <t>RpSrUg_16_she_part1</t>
  </si>
  <si>
    <t>RpSrUg_13_theyPl_part1</t>
  </si>
  <si>
    <t>RpSrUg_4_he_part1</t>
  </si>
  <si>
    <t>RpSrUg_15_theyPl_part1</t>
  </si>
  <si>
    <t>RpSrUg_7_they_part1</t>
  </si>
  <si>
    <t>RpSrUg_32_he_part1</t>
  </si>
  <si>
    <t>RpSrUg_1_she_part1</t>
  </si>
  <si>
    <t>RpSrUg_20_he_part1</t>
  </si>
  <si>
    <t>RpSrUg_32_she_part1</t>
  </si>
  <si>
    <t>RpSrUg_42_theyPl_part1</t>
  </si>
  <si>
    <t>RpSrUg_9_she_part1</t>
  </si>
  <si>
    <t>RpSrUg_44_they_part1</t>
  </si>
  <si>
    <t>RpSrUg_12_he_part1</t>
  </si>
  <si>
    <t>RpSrUg_14_theyPl_part1</t>
  </si>
  <si>
    <t>RpSrUg_10_he_part1</t>
  </si>
  <si>
    <t>RpSrUg_2_she_part1</t>
  </si>
  <si>
    <t>RpSrUg_10_she_part1</t>
  </si>
  <si>
    <t>RpSrUg_38_she_part1</t>
  </si>
  <si>
    <t>RpSrUg_14_he_part1</t>
  </si>
  <si>
    <t>RpSrUg_16_theyPl_part1</t>
  </si>
  <si>
    <t>RpSrUg_14_they_part1</t>
  </si>
  <si>
    <t>RpSrUg_12_they_part1</t>
  </si>
  <si>
    <t>RpSrUg_44_theyPl_part1</t>
  </si>
  <si>
    <t>RpSrUg_43_they_part1</t>
  </si>
  <si>
    <t>RpSrUg_40_theyPl_part1</t>
  </si>
  <si>
    <t>RpSrUg_1_they_part1</t>
  </si>
  <si>
    <t>RpSrUg_40_she_part1</t>
  </si>
  <si>
    <t>RpSrUg_12_she_part1</t>
  </si>
  <si>
    <t>RpSrUg_9_he_part1</t>
  </si>
  <si>
    <t>RpSrUg_43_she_part1</t>
  </si>
  <si>
    <t>RpSrUg_15_they_part1</t>
  </si>
  <si>
    <t>RpSrUg_1_he_part1</t>
  </si>
  <si>
    <t>RpSrUg_7_she_part1</t>
  </si>
  <si>
    <t>RpSrUg_46_theyPl_part1</t>
  </si>
  <si>
    <t>RpSrUg_42_he_part1</t>
  </si>
  <si>
    <t>RpSrUg_12_theyPl_part1</t>
  </si>
  <si>
    <t>RpSrUg_27_she_part1</t>
  </si>
  <si>
    <t>RpSrUg_44_he_part1</t>
  </si>
  <si>
    <t>RpSrUg_4_she_part1</t>
  </si>
  <si>
    <t>RpSrUg_13_they_part1</t>
  </si>
  <si>
    <t>RpSrUg_48_he_part1</t>
  </si>
  <si>
    <t>RpSrUg_29_she_part1</t>
  </si>
  <si>
    <t>RpSrUg_21_theyPl_part1</t>
  </si>
  <si>
    <t>RpSrUg_20_they_part1</t>
  </si>
  <si>
    <t>RpSrUg_38_theyPl_part1</t>
  </si>
  <si>
    <t>RpSrUg_47_they_part1</t>
  </si>
  <si>
    <t>RpSrUg_17_they_part1</t>
  </si>
  <si>
    <t>RpSrUg_15_he_part1</t>
  </si>
  <si>
    <t>RpSrUg_47_theyPl_part1</t>
  </si>
  <si>
    <t>RpSrUg_48_theyPl_part1</t>
  </si>
  <si>
    <t>RpSrUg_38_they_part1</t>
  </si>
  <si>
    <t>RpSrUg_16_they_part1</t>
  </si>
  <si>
    <t>RpSrUg_27_they_part1</t>
  </si>
  <si>
    <t>RpSrUg_27_he_part1</t>
  </si>
  <si>
    <t>RpSrUg_40_they_part1</t>
  </si>
  <si>
    <t>RpSrUg_21_she_part1</t>
  </si>
  <si>
    <t>RpSrUg_42_she_part1</t>
  </si>
  <si>
    <t>RpSrUg_2_he_part1</t>
  </si>
  <si>
    <t>RpSrUg_17_she_part1</t>
  </si>
  <si>
    <t>RpSrUg_40_he_part1</t>
  </si>
  <si>
    <t>RpSrUg_14_she_part1</t>
  </si>
  <si>
    <t>RpSrUg_9_they_part1</t>
  </si>
  <si>
    <t>RpSrUg_2_theyPl_part1</t>
  </si>
  <si>
    <t>RpSrUg_48_they_part1</t>
  </si>
  <si>
    <t>RpSrUg_38_he_part1</t>
  </si>
  <si>
    <t>RpSrUg_2_they_part1</t>
  </si>
  <si>
    <t>RpSrUg_16_he_part1</t>
  </si>
  <si>
    <t>RpSrUg_21_they_part1</t>
  </si>
  <si>
    <t>RpSrUg_7_theyPl_part1</t>
  </si>
  <si>
    <t>RpSrUg_20_theyPl_</t>
  </si>
  <si>
    <t>RpSrUg_21_he_part1</t>
  </si>
  <si>
    <t>NRpGrAg_46_they_part1</t>
  </si>
  <si>
    <t>NRpGrAg_29_he_part1</t>
  </si>
  <si>
    <t>NRpGrAg_31_she_part1</t>
  </si>
  <si>
    <t>NRpGrAg_31_theyPl_part1</t>
  </si>
  <si>
    <t>NRpGrAg_46_he_part1</t>
  </si>
  <si>
    <t>NRpGrAg_43_theyPl_part1</t>
  </si>
  <si>
    <t>NRpGrAg_21_theyPl_part1</t>
  </si>
  <si>
    <t>NRpGrAg_47_they_part1</t>
  </si>
  <si>
    <t>NRpGrAg_23_she_part1</t>
  </si>
  <si>
    <t>NRpGrAg_38_he_part1</t>
  </si>
  <si>
    <t>NRpGrAg_22_they_part1</t>
  </si>
  <si>
    <t>NRpGrAg_19_she_part1</t>
  </si>
  <si>
    <t>NRpGrAg_13_he_part1</t>
  </si>
  <si>
    <t>NRpGrAg_38_they_part1</t>
  </si>
  <si>
    <t>NRpGrAg_14_they_part1</t>
  </si>
  <si>
    <t>NRpGrAg_49_she_part1</t>
  </si>
  <si>
    <t>NRpGrAg_39_she_part1</t>
  </si>
  <si>
    <t>NRpGrAg_2_he_part1</t>
  </si>
  <si>
    <t>NRpGrAg_38_theyPl_part1</t>
  </si>
  <si>
    <t>NRpGrAg_21_they_part1</t>
  </si>
  <si>
    <t>NRpGrAg_9_she_part1</t>
  </si>
  <si>
    <t>NRpGrAg_15_they_part1</t>
  </si>
  <si>
    <t>NRpGrAg_32_theyPl_part1</t>
  </si>
  <si>
    <t>NRpGrAg_1_he_part1</t>
  </si>
  <si>
    <t>NRpGrAg_7_she_part1</t>
  </si>
  <si>
    <t>NRpGrAg_27_he_part1</t>
  </si>
  <si>
    <t>NRpGrAg_3_theyPl_part1</t>
  </si>
  <si>
    <t>NRpGrAg_15_she_part1</t>
  </si>
  <si>
    <t>NRpGrAg_2_theyPl_part1</t>
  </si>
  <si>
    <t>NRpGrAg_43_he_part1</t>
  </si>
  <si>
    <t>NRpGrAg_18_she_part1</t>
  </si>
  <si>
    <t>NRpGrAg_47_she_part1</t>
  </si>
  <si>
    <t>NRpGrAg_29_she_part1</t>
  </si>
  <si>
    <t>NRpGrAg_39_they_part1</t>
  </si>
  <si>
    <t>NRpGrAg_49_he_part1</t>
  </si>
  <si>
    <t>NRpGrAg_46_theyPl_part1</t>
  </si>
  <si>
    <t>NRpGrAg_50_she_part1</t>
  </si>
  <si>
    <t>NRpGrAg_43_they_part1</t>
  </si>
  <si>
    <t>NRpGrAg_37_theyPl_part1</t>
  </si>
  <si>
    <t>NRpGrAg_49_theyPl_part1</t>
  </si>
  <si>
    <t>NRpGrAg_7_he_part1</t>
  </si>
  <si>
    <t>NRpGrAg_39_theyPl_part1</t>
  </si>
  <si>
    <t>NRpGrAg_27_theyPl_part1</t>
  </si>
  <si>
    <t>NRpGrAg_29_theyPl_part1</t>
  </si>
  <si>
    <t>NRpGrAg_25_she_part1</t>
  </si>
  <si>
    <t>NRpGrAg_19_they_part1</t>
  </si>
  <si>
    <t>NRpGrAg_29_they_part1</t>
  </si>
  <si>
    <t>NRpGrAg_50_they_part1</t>
  </si>
  <si>
    <t>NRpGrAg_3_she_part1</t>
  </si>
  <si>
    <t>NRpGrAg_22_she_part1</t>
  </si>
  <si>
    <t>NRpGrAg_27_they_part1</t>
  </si>
  <si>
    <t>NRpGrAg_9_theyPl_part1</t>
  </si>
  <si>
    <t>NRpGrAg_15_theyPl_part1</t>
  </si>
  <si>
    <t>NRpGrAg_18_theyPl_part1</t>
  </si>
  <si>
    <t>NRpGrAg_37_he_part1</t>
  </si>
  <si>
    <t>NRpGrAg_2_they_part1</t>
  </si>
  <si>
    <t>NRpGrAg_14_theyPl_part1</t>
  </si>
  <si>
    <t>NRpGrAg_31_they_part1</t>
  </si>
  <si>
    <t>NRpGrAg_50_thePl_part1</t>
  </si>
  <si>
    <t>NRpGrAg_38_she_part1</t>
  </si>
  <si>
    <t>NRpGrAg_37_she_part1</t>
  </si>
  <si>
    <t>NRpGrAg_18_they_part1</t>
  </si>
  <si>
    <t>NRpGrAg_7_theyPl_part1</t>
  </si>
  <si>
    <t>NRpGrAg_3_he_part1</t>
  </si>
  <si>
    <t>NRpGrAg_22_he_part1</t>
  </si>
  <si>
    <t>NRpGrAg_47_theyPl_part1</t>
  </si>
  <si>
    <t>NRpGrAg_25_theyPl_part1</t>
  </si>
  <si>
    <t>NRpGrAg_14_she_part1</t>
  </si>
  <si>
    <t>NRpGrAg_21_he_part1</t>
  </si>
  <si>
    <t>NRpGrAg_24_he_part1</t>
  </si>
  <si>
    <t>NRpGrAg_14_he_part1</t>
  </si>
  <si>
    <t>NRpGrAg_43_she_part1</t>
  </si>
  <si>
    <t>NRpGrAg_19_he_part1</t>
  </si>
  <si>
    <t>NRpGrAg_47_he_part1</t>
  </si>
  <si>
    <t>NRpGrAg_15_he_part1</t>
  </si>
  <si>
    <t>NRpGrAg_37_they_part1</t>
  </si>
  <si>
    <t>NRpGrAg_18_he_part1</t>
  </si>
  <si>
    <t>NRpGrAg_9_he_part1</t>
  </si>
  <si>
    <t>NRpGrAg_46_she_part1</t>
  </si>
  <si>
    <t>NRpGrAg_1_theyPl_part1</t>
  </si>
  <si>
    <t>NRpGrAg_50_he_part1</t>
  </si>
  <si>
    <t>NRpGrAg_21_she_part1</t>
  </si>
  <si>
    <t>NRpGrAg_25_he_part1</t>
  </si>
  <si>
    <t>NRpGrAg_22_theyPl_part1</t>
  </si>
  <si>
    <t>NRpGrAg_13_they_part1</t>
  </si>
  <si>
    <t>NRpGrAg_32_he_part1</t>
  </si>
  <si>
    <t>NRpGrAg_9_they_part1</t>
  </si>
  <si>
    <t>NRpGrAg_27_she_part1</t>
  </si>
  <si>
    <t>NRpGrAg_25_they_part1</t>
  </si>
  <si>
    <t>NRpGrAg_44_she_part1</t>
  </si>
  <si>
    <t>NRpGrAg_39_he_part1</t>
  </si>
  <si>
    <t>NRpGrAg_1_they_part1</t>
  </si>
  <si>
    <t>NRpGrAg_49_they_part1</t>
  </si>
  <si>
    <t>NRpGrAg_13_she_part1</t>
  </si>
  <si>
    <t>NRpGrAg_3_they_part1</t>
  </si>
  <si>
    <t>NRpGrAg_1_she_part1</t>
  </si>
  <si>
    <t>NRpGrAg_19_theyPl_part1</t>
  </si>
  <si>
    <t>NRpGrAg_7_they_part1</t>
  </si>
  <si>
    <t>NRpGrAg_13_theyPl_part1</t>
  </si>
  <si>
    <t>NRpGrAg_32_they_part1</t>
  </si>
  <si>
    <t>NRpGrUg_24_theyPl_part1</t>
  </si>
  <si>
    <t>NRpGrUg_35_he_part1</t>
  </si>
  <si>
    <t>NRpGrUg_45_he_part1</t>
  </si>
  <si>
    <t>NRpGrUg_32_they_part1</t>
  </si>
  <si>
    <t>NRpGrUg_7_they_part1</t>
  </si>
  <si>
    <t>NRpGrUg_39_she_part1</t>
  </si>
  <si>
    <t>NRpGrUg_34_theyPl_part1</t>
  </si>
  <si>
    <t>NRpGrUg_25_he_part1</t>
  </si>
  <si>
    <t>NRpGrUg_17_he_part1</t>
  </si>
  <si>
    <t>NRpGrUg_5_theyPl_part1</t>
  </si>
  <si>
    <t>NRpGrUg_5_he_part1</t>
  </si>
  <si>
    <t>NRpGrUg_28_theyPl_part1</t>
  </si>
  <si>
    <t>NRpGrUg_40_they_part1</t>
  </si>
  <si>
    <t>NRpGrUg_43_he_part1</t>
  </si>
  <si>
    <t>NRpGrUg_22_he_part1</t>
  </si>
  <si>
    <t>NRpGrUg_2_he_part1</t>
  </si>
  <si>
    <t>NRpGrUg_26_they_part1</t>
  </si>
  <si>
    <t>NRpGrUg_39_they_part1</t>
  </si>
  <si>
    <t>NRpGrUg_44_theyPl_part1</t>
  </si>
  <si>
    <t>NRpGrUg_17_she_part1</t>
  </si>
  <si>
    <t>NRpGrUg_1_they_part1</t>
  </si>
  <si>
    <t>NRpGrUg_39_theyPl_part1</t>
  </si>
  <si>
    <t>NRpGrUg_50_he_part1</t>
  </si>
  <si>
    <t>NRpGrUg_50_they_part1</t>
  </si>
  <si>
    <t>NRpGrUg_35_she_part1</t>
  </si>
  <si>
    <t>NRpGrUg_19_she_part1</t>
  </si>
  <si>
    <t>NRpGrUg_38_he_part1</t>
  </si>
  <si>
    <t>NRpGrUg_19_he_part1</t>
  </si>
  <si>
    <t>NRpGrUg_39_he_part1</t>
  </si>
  <si>
    <t>NRpGrUg_28_he_part1</t>
  </si>
  <si>
    <t>NRpGrUg_32_he_part1</t>
  </si>
  <si>
    <t>NRpGrUg_17_they_part1</t>
  </si>
  <si>
    <t>NRpGrUg_44_they_part1</t>
  </si>
  <si>
    <t>NRpGrUg_24_she_part1</t>
  </si>
  <si>
    <t>NRpGrUg_5_she_part1</t>
  </si>
  <si>
    <t>NRpGrUg_26_he_part1</t>
  </si>
  <si>
    <t>NRpGrUg_40_theyPl_part1</t>
  </si>
  <si>
    <t>NRpGrUg_32_theyPl_part1</t>
  </si>
  <si>
    <t>NRpGrUg_2_they_part1</t>
  </si>
  <si>
    <t>NRpGrUg_22_she_part1</t>
  </si>
  <si>
    <t>NRpGrUg_19_theyPl_part1</t>
  </si>
  <si>
    <t>NRpGrUg_1_she_part1</t>
  </si>
  <si>
    <t>NRpGrUg_37_she_part1</t>
  </si>
  <si>
    <t>NRpGrUg_22_theyPl_part1</t>
  </si>
  <si>
    <t>NRpGrUg_48_he_part1</t>
  </si>
  <si>
    <t>NRpGrUg_5_they_part1</t>
  </si>
  <si>
    <t>NRpGrUg_3_they_part1</t>
  </si>
  <si>
    <t>NRpGrUg_28_they_part1</t>
  </si>
  <si>
    <t>NRpGrUg_38_theyPl_part1</t>
  </si>
  <si>
    <t>NRpGrUg_2_she_part1</t>
  </si>
  <si>
    <t>NRpGrUg_47_he_part1</t>
  </si>
  <si>
    <t>NRpGrUg_22_they_part1</t>
  </si>
  <si>
    <t>NRpGrUg_47_they_part1</t>
  </si>
  <si>
    <t>NRpGrUg_26_theyPl_part1</t>
  </si>
  <si>
    <t>NRpGrUg_25_theyPl_part1</t>
  </si>
  <si>
    <t>NRpGrUg_40_she_part1</t>
  </si>
  <si>
    <t>NRpGrUg_47_theyPl_part1</t>
  </si>
  <si>
    <t>NRpGrUg_7_she_part1</t>
  </si>
  <si>
    <t>NRpGrUg_47_she_part1</t>
  </si>
  <si>
    <t>NRpGrUg_50_she_part1</t>
  </si>
  <si>
    <t>NRpGrUg_7_he_part1</t>
  </si>
  <si>
    <t>NRpGrUg_38_they_part1</t>
  </si>
  <si>
    <t>NRpGrUg_32_she_part1</t>
  </si>
  <si>
    <t>NRpGrUg_33_they_part1</t>
  </si>
  <si>
    <t>NRpGrUg_37_he_part1</t>
  </si>
  <si>
    <t>NRpGrUg_3_he_part1</t>
  </si>
  <si>
    <t>NRpGrUg_2_theyPl_part1</t>
  </si>
  <si>
    <t>NRpGrUg_1_theyPl_part1</t>
  </si>
  <si>
    <t>NRpGrUg_48_she_part1</t>
  </si>
  <si>
    <t>NRpGrUg_45_she_part1</t>
  </si>
  <si>
    <t>NRpGrUg_38_she_part1</t>
  </si>
  <si>
    <t>NRpGrUg_40_he_part1</t>
  </si>
  <si>
    <t>NRpGrUg_7_theyPl_part1</t>
  </si>
  <si>
    <t>NRpGrUg_37_theyPl_part1</t>
  </si>
  <si>
    <t>NRpGrUg_33_he_part1</t>
  </si>
  <si>
    <t>NRpGrUg_45_theyPl_part1</t>
  </si>
  <si>
    <t>NRpGrUg_19_they_part1</t>
  </si>
  <si>
    <t>NRpGrUg_34_they_part1</t>
  </si>
  <si>
    <t>NRpGrUg_24_they_part1</t>
  </si>
  <si>
    <t>NRpGrUg_33_theyPl_part1</t>
  </si>
  <si>
    <t>NRpGrUg_28_she_part1</t>
  </si>
  <si>
    <t>NRpGrUg_37_they_part1</t>
  </si>
  <si>
    <t>NRpGrUg_48_they_part1</t>
  </si>
  <si>
    <t>NRpGrUg_44_he_part1</t>
  </si>
  <si>
    <t>NRpGrUg_24_he_part1</t>
  </si>
  <si>
    <t>NRpGrUg_35_they_part1</t>
  </si>
  <si>
    <t>NRpGrUg_25_she_part1</t>
  </si>
  <si>
    <t>NRpGrUg_3_she_part1</t>
  </si>
  <si>
    <t>NRpGrUg_25_they_part1</t>
  </si>
  <si>
    <t>NRpGrUg_35_theyPl_part1</t>
  </si>
  <si>
    <t>NRpGrUg_45_they_part1</t>
  </si>
  <si>
    <t>NRpGrUg_33_she_part1</t>
  </si>
  <si>
    <t>NRpGrUg_26_she_part1</t>
  </si>
  <si>
    <t>NRpGrUg_48_thyePl_part1</t>
  </si>
  <si>
    <t>NRpGrUg_17_theyPl_part1</t>
  </si>
  <si>
    <t>NRpGrUg_1_he_part1</t>
  </si>
  <si>
    <t>NRpGrUg_50_theyPl_part1</t>
  </si>
  <si>
    <t>NRpGrUg_3_theyPl_part1</t>
  </si>
  <si>
    <t>NRpGrUg_44_she_part1</t>
  </si>
  <si>
    <t>NRpSrAg_8_theyPl_part1</t>
  </si>
  <si>
    <t>NRpSrAg_46_she_part1</t>
  </si>
  <si>
    <t>NRpSrAg_3_she_part1</t>
  </si>
  <si>
    <t>NRpSrAg_46_he_part1</t>
  </si>
  <si>
    <t>NRpSrAg_5_theyPl_part1</t>
  </si>
  <si>
    <t>NRpSrAg_31_theyPl_part1</t>
  </si>
  <si>
    <t>NRpSrAg_17_they_part1</t>
  </si>
  <si>
    <t>NRpSrAg_26_theyPl_part1</t>
  </si>
  <si>
    <t>NRpSrAg_19_he_part1</t>
  </si>
  <si>
    <t>NRpSrAg_41_they_part1</t>
  </si>
  <si>
    <t>NRpSrAg_41_he_part1</t>
  </si>
  <si>
    <t>NRpSrAg_21_theyPl_part1</t>
  </si>
  <si>
    <t>NRpSrAg_12_he_part1</t>
  </si>
  <si>
    <t>NRpSrAg_36_they_part1</t>
  </si>
  <si>
    <t>NRpSrAg_40_she_part1</t>
  </si>
  <si>
    <t>NRpSrAg_32_theyPl_part1</t>
  </si>
  <si>
    <t>NRpSrAg_46_they_part1</t>
  </si>
  <si>
    <t>NRpSrAg_3_they_part1</t>
  </si>
  <si>
    <t>NRpSrAg_40_they_part1</t>
  </si>
  <si>
    <t>NRpSrAg_17_she_part1</t>
  </si>
  <si>
    <t>NRpSrAg_46_theyPl_part1</t>
  </si>
  <si>
    <t>NRpSrAg_12_theyPl_part1</t>
  </si>
  <si>
    <t>NRpSrAg_37_they_part1</t>
  </si>
  <si>
    <t>NRpSrAg_26_she_part1</t>
  </si>
  <si>
    <t>NRpSrAg_12_they_part1</t>
  </si>
  <si>
    <t>NRpSrAg_8_they_part1</t>
  </si>
  <si>
    <t>NRpSrAg_31_he_part1</t>
  </si>
  <si>
    <t>NRpSrAg_8_she_part1</t>
  </si>
  <si>
    <t>NRpSrAg_12_she_part1</t>
  </si>
  <si>
    <t>NRpSrAg_14_they_part1</t>
  </si>
  <si>
    <t>NRpSrAg_32_he_part1</t>
  </si>
  <si>
    <t>NRpSrAg_19_they_part1</t>
  </si>
  <si>
    <t>NRpSrAg_45_they_part1</t>
  </si>
  <si>
    <t>NRpSrAg_41_she_part1</t>
  </si>
  <si>
    <t>NRpSrAg_43_they_part1</t>
  </si>
  <si>
    <t>NRpSrAg_3_he_part1</t>
  </si>
  <si>
    <t>NRpSrAg_33_she_part1</t>
  </si>
  <si>
    <t>NRpSrAg_4_theyPl_part1</t>
  </si>
  <si>
    <t>NRpSrAg_5_he_part1</t>
  </si>
  <si>
    <t>NRpSrAg_14_she_part1</t>
  </si>
  <si>
    <t>NRpSrAg_14_he_part1</t>
  </si>
  <si>
    <t>NRpSrAg_39_he_part1</t>
  </si>
  <si>
    <t>NRpSrAg_29_they_part1</t>
  </si>
  <si>
    <t>NRpSrAg_33_theyPl_part1</t>
  </si>
  <si>
    <t>NRpSrAg_4_she_part1</t>
  </si>
  <si>
    <t>NRpSrAg_26_he_part1</t>
  </si>
  <si>
    <t>NRpSrAg_5_they_part1</t>
  </si>
  <si>
    <t>NRpSrAg_31_she_part1</t>
  </si>
  <si>
    <t>NRpSrAg_48_theyPl_part1</t>
  </si>
  <si>
    <t>NRpSrAg_37_theyPl_part1</t>
  </si>
  <si>
    <t>NRpSrAg_40_theyPl_part1</t>
  </si>
  <si>
    <t>NRpSrAg_4_they_part1</t>
  </si>
  <si>
    <t>NRpSrAg_39_they_part1</t>
  </si>
  <si>
    <t>NRpSrAg_43_he_part1</t>
  </si>
  <si>
    <t>NRpSrAg_41_theyPl_part1</t>
  </si>
  <si>
    <t>NRpSrAg_19_theyPl_part1</t>
  </si>
  <si>
    <t>NRpSrAg_48_they_part1</t>
  </si>
  <si>
    <t>NRpSrAg_1_thye_part1</t>
  </si>
  <si>
    <t>NRpSrAg_43_she_part1</t>
  </si>
  <si>
    <t>NRpSrAg_33_he_part1</t>
  </si>
  <si>
    <t>NRpSrAg_5_she_part1</t>
  </si>
  <si>
    <t>NRpSrAg_32_they_part1</t>
  </si>
  <si>
    <t>NRpSrAg_17_theyPl_part1</t>
  </si>
  <si>
    <t>NRpSrAg_32_she_part1</t>
  </si>
  <si>
    <t>NRpSrAg_45_he_part1</t>
  </si>
  <si>
    <t>NRpSrAg_1_she_part1</t>
  </si>
  <si>
    <t>NRpSrAg_37_he_part1</t>
  </si>
  <si>
    <t>NRpSrAg_29_he_part1</t>
  </si>
  <si>
    <t>NRpSrAg_39_she_part1</t>
  </si>
  <si>
    <t>NRpSrAg_26_they_part1</t>
  </si>
  <si>
    <t>NRpSrAg_48_he_part1</t>
  </si>
  <si>
    <t>NRpSrAg_40_he_part1</t>
  </si>
  <si>
    <t>NRpSrAg_43_theyPl_part1</t>
  </si>
  <si>
    <t>NRpSrAg_1_theyPl_part1</t>
  </si>
  <si>
    <t>NRpSrAg_21-they_part1</t>
  </si>
  <si>
    <t>NRpSrAg_29_she_part1</t>
  </si>
  <si>
    <t>NRpSrAg_3_theyPl_part1</t>
  </si>
  <si>
    <t>NRpSrAg_21_she_part1</t>
  </si>
  <si>
    <t>NRpSrAg_29_theyPl_part1</t>
  </si>
  <si>
    <t>NRpSrAg_1_he_part1</t>
  </si>
  <si>
    <t>NRpSrAg_33_they_part1</t>
  </si>
  <si>
    <t>NRpSrAg_36_he_part1</t>
  </si>
  <si>
    <t>NRpSrAg_28_theyPl_part1</t>
  </si>
  <si>
    <t>NRpSrAg_4_he_part1</t>
  </si>
  <si>
    <t>NRpSrAg_19_she_part1</t>
  </si>
  <si>
    <t>NRpSrAg_39_theyPl_part1</t>
  </si>
  <si>
    <t>NRpSrAg_36_theyPl_part1</t>
  </si>
  <si>
    <t>NRpSrAg_36_she_part1</t>
  </si>
  <si>
    <t>NRpSrAg_37_she_part1</t>
  </si>
  <si>
    <t>NRpSrAg_21_he_part1</t>
  </si>
  <si>
    <t>NRpSrAg_28_she_part1</t>
  </si>
  <si>
    <t>NRpSrAg_45_she-part1</t>
  </si>
  <si>
    <t>NRpSrAg_8_he_part1</t>
  </si>
  <si>
    <t>NRpSrAg_31_they_part1</t>
  </si>
  <si>
    <t>NRpSrAg_48_she_part1</t>
  </si>
  <si>
    <t>NRpSrAg_28_thye_part1</t>
  </si>
  <si>
    <t>NRpSrAg_45_theyPl_part1</t>
  </si>
  <si>
    <t>NRpSrAg_28_he_part1</t>
  </si>
  <si>
    <t>NRpSrAg_17_he_part1</t>
  </si>
  <si>
    <t>NRpSrUg_16_they_part1</t>
  </si>
  <si>
    <t>NRpSrUg_15_she_part1</t>
  </si>
  <si>
    <t>NRpSrUg_31_theyPl_part1</t>
  </si>
  <si>
    <t>NRpSrUg_7_he_part1</t>
  </si>
  <si>
    <t>NRpSrUg_6_she_part1</t>
  </si>
  <si>
    <t>NRpSrUg_49_she_part1</t>
  </si>
  <si>
    <t>NRpSrUg_19_theyPl_part1</t>
  </si>
  <si>
    <t>NRpSrUg_4_he_part1</t>
  </si>
  <si>
    <t>NRpSrUg_ 26_theyPl_part1</t>
  </si>
  <si>
    <t>NRpSrUg_4_theyPl_part1</t>
  </si>
  <si>
    <t>NRpSrUg_31_she_part1</t>
  </si>
  <si>
    <t>NRpSrUg_43_they_part1</t>
  </si>
  <si>
    <t>NRpSrUg_28_she_part1</t>
  </si>
  <si>
    <t>NRpSrUg_32_she_part1</t>
  </si>
  <si>
    <t>NRpSrUg_40_they_part1</t>
  </si>
  <si>
    <t>NRpSrUg_40_he_part1</t>
  </si>
  <si>
    <t>NRpSrUg_6_theyPl_part1</t>
  </si>
  <si>
    <t>NRpSrUg_31_he_part1</t>
  </si>
  <si>
    <t>NRpSrUg_18_she_part1</t>
  </si>
  <si>
    <t>NRpSrUg_19_they_part1</t>
  </si>
  <si>
    <t>NRpSrUg_18_theyPl_part1</t>
  </si>
  <si>
    <t>NRpSrUg_8_they_part1</t>
  </si>
  <si>
    <t>NRpSrUg_25_they_part1</t>
  </si>
  <si>
    <t>NRpSrUg_6_he_part1</t>
  </si>
  <si>
    <t>NRpSrUg_16_she_part1</t>
  </si>
  <si>
    <t>NRpSrUg_8_she_part1</t>
  </si>
  <si>
    <t>NRpSrUg_2_she_part1</t>
  </si>
  <si>
    <t>NRpSrUg_47_theyPL_part1</t>
  </si>
  <si>
    <t>NRpSrUg_ 47_he_part1</t>
  </si>
  <si>
    <t>NRpSrUg_29_she_part1</t>
  </si>
  <si>
    <t>NRpSrUg_19_she_part1</t>
  </si>
  <si>
    <t>NRpSrUg_28_he_part1</t>
  </si>
  <si>
    <t>NRpSrUg_2_theyPl_part1</t>
  </si>
  <si>
    <t>NRpSrUg_48_they_part1</t>
  </si>
  <si>
    <t>NRpSrUg_21_they_part1</t>
  </si>
  <si>
    <t>NRpSrUg_19_he_part1</t>
  </si>
  <si>
    <t>NRpSrUg_49_he_part1</t>
  </si>
  <si>
    <t>NRpSrUg_29_he_part1</t>
  </si>
  <si>
    <t>NRpSrUg_ 28_theyPl_part1</t>
  </si>
  <si>
    <t>NRpSrUg_48_he_part1</t>
  </si>
  <si>
    <t>NRpSrUg_23_she_part1</t>
  </si>
  <si>
    <t>NRpSrUg_16_he_part1</t>
  </si>
  <si>
    <t>NRpSrUg_7_theyPl_part1</t>
  </si>
  <si>
    <t>NRpSrUg_36_theyPl_part1</t>
  </si>
  <si>
    <t>NRpSrUg_36_she_part1</t>
  </si>
  <si>
    <t>NRpSrUg_26_he_part1</t>
  </si>
  <si>
    <t>NRpSrUg_23_he_part1</t>
  </si>
  <si>
    <t>NRpSrUg_2_he_part1</t>
  </si>
  <si>
    <t>NRpSrUg_ 23_they_part1</t>
  </si>
  <si>
    <t>NRpSrUg_43_theyPl_part1</t>
  </si>
  <si>
    <t>NRpSrUg_43_he_part1</t>
  </si>
  <si>
    <t>NRpSrUg_29_they_part1</t>
  </si>
  <si>
    <t>NRpSrUg_4_they_part1</t>
  </si>
  <si>
    <t>NRpSrUg_37_they_part1</t>
  </si>
  <si>
    <t>NRpSrUg_27_they_part1</t>
  </si>
  <si>
    <t>NRpSrUg_43_she_part1</t>
  </si>
  <si>
    <t>NRpSrUg_48_she_part1</t>
  </si>
  <si>
    <t>NRpSrUg_8_he_part1</t>
  </si>
  <si>
    <t>NRpSrUg_13_she_part1</t>
  </si>
  <si>
    <t>NRpSrUg_21_she_part1</t>
  </si>
  <si>
    <t>NRpSrUg_49_theyPl_part1</t>
  </si>
  <si>
    <t>NRpSrUg_36_he_part1</t>
  </si>
  <si>
    <t>NRpSrUg_13_they_part1</t>
  </si>
  <si>
    <t>NRpSrUg_15_they_part1</t>
  </si>
  <si>
    <t>NRpSrUg_2_they_part1</t>
  </si>
  <si>
    <t>NRpSrUg_7_they_part1</t>
  </si>
  <si>
    <t>NRpSrUg_13_he_part1</t>
  </si>
  <si>
    <t>NRpSrUg_15_theyPl_part1</t>
  </si>
  <si>
    <t>NRpSrUg_40_she_part1</t>
  </si>
  <si>
    <t>NRpSrUg_40_theyPl_part1</t>
  </si>
  <si>
    <t>NRpSrUg_13_theyPl_part1</t>
  </si>
  <si>
    <t>NRpSrUg_18_they_part1</t>
  </si>
  <si>
    <t>NRpSrUg_32_they_part1</t>
  </si>
  <si>
    <t>NRpSrUg_26_she_part1</t>
  </si>
  <si>
    <t>NRpSrUg_26_they_part1</t>
  </si>
  <si>
    <t>NRpSrUg_32_theyPl_part1</t>
  </si>
  <si>
    <t>NRpSrUg_8_theyPl_part1</t>
  </si>
  <si>
    <t>NRpSrUg_32_he_part1</t>
  </si>
  <si>
    <t>NRpSrUg_15_he_part1</t>
  </si>
  <si>
    <t>NRpSrUg_27_theyPl_part1</t>
  </si>
  <si>
    <t>NRpSrUg_28_they_part1</t>
  </si>
  <si>
    <t>NRpSrUg_21_he_part1</t>
  </si>
  <si>
    <t>NRpSrUg_23_theyPl_part1</t>
  </si>
  <si>
    <t>NRpSrUg_27_he_part1</t>
  </si>
  <si>
    <t>NRpSrUg_18_he_part1</t>
  </si>
  <si>
    <t>NRpSrUg_29_theyPl_part1</t>
  </si>
  <si>
    <t>NRpSrUg_21_theyPl_part1</t>
  </si>
  <si>
    <t>NRpSrUg_36_they_part1</t>
  </si>
  <si>
    <t>NRpSrUg_25_she_part1</t>
  </si>
  <si>
    <t>NRpSrUg_27_she_part1</t>
  </si>
  <si>
    <t>NRpSrUg_7_she_part1</t>
  </si>
  <si>
    <t>NRpSrUg_48_theyPl_part1</t>
  </si>
  <si>
    <t>NRpSrUg_49_they_part1</t>
  </si>
  <si>
    <t>NRpSrUg_4_she_part1</t>
  </si>
  <si>
    <t>NRpSrUg_31_they_part1</t>
  </si>
  <si>
    <t>NRpSrUg_25_he_part1</t>
  </si>
  <si>
    <t>NRpSrUg_25_theyPl_part1</t>
  </si>
  <si>
    <t>NRpSrUg_16_theyPl_part1</t>
  </si>
  <si>
    <t>NRpSrUg_6_they_part1</t>
  </si>
  <si>
    <t>NRpSrUg_47_she_part1</t>
  </si>
  <si>
    <t>dlasj_part1</t>
  </si>
  <si>
    <t>Sentence Part 1</t>
  </si>
  <si>
    <t>Sentence Part 2</t>
  </si>
  <si>
    <t>Trig</t>
  </si>
  <si>
    <t>Ends in pronoun?</t>
  </si>
  <si>
    <t>Question</t>
  </si>
  <si>
    <t>answer</t>
  </si>
  <si>
    <t>Question_raw</t>
  </si>
  <si>
    <t>Trig_prefix</t>
  </si>
  <si>
    <t>Trig_suffix</t>
  </si>
  <si>
    <t>No</t>
  </si>
  <si>
    <t>left_button</t>
  </si>
  <si>
    <t>Was anyone willing to take the blame?</t>
  </si>
  <si>
    <t>left_button: No</t>
  </si>
  <si>
    <t>right_button: Yes</t>
  </si>
  <si>
    <t>Yes</t>
  </si>
  <si>
    <t>right_button</t>
  </si>
  <si>
    <t>Did the girls find the joke funny?</t>
  </si>
  <si>
    <t>Was the child scared of his mother?</t>
  </si>
  <si>
    <t>Did Thomas and Virginia like that song?</t>
  </si>
  <si>
    <t>Are my friends still upset about their breakups?</t>
  </si>
  <si>
    <t>Distractor_307</t>
  </si>
  <si>
    <t>Distractor_309</t>
  </si>
  <si>
    <t>Did Daniel do well on that test?</t>
  </si>
  <si>
    <t>Distractor_160</t>
  </si>
  <si>
    <t>Does that course not involve a lot of work?</t>
  </si>
  <si>
    <t>Were most of the boys in that family good at getting to the point quickly?</t>
  </si>
  <si>
    <t>Did the colleagues want to bring up old conflicts?</t>
  </si>
  <si>
    <t>Answer</t>
  </si>
  <si>
    <t>Were people willing to take ownership for what had happened?</t>
  </si>
  <si>
    <t>Were all the women hungry?</t>
  </si>
  <si>
    <t>Were the researchers doubting their ability to get publishable results?</t>
  </si>
  <si>
    <t>Does Sarah have a lot of self confidence?</t>
  </si>
  <si>
    <t>Can everyone get aclimatized to a new environment very easily?</t>
  </si>
  <si>
    <t>Were all the girls moved by the book?</t>
  </si>
  <si>
    <t>Does the artist enjoy working with oil paints?</t>
  </si>
  <si>
    <t>NRpSrAg_45_she_part1</t>
  </si>
  <si>
    <t>Was Sarah expecting the event to be as successful as it was?</t>
  </si>
  <si>
    <t>Was the intern happy with the work she was expected to do?</t>
  </si>
  <si>
    <t>Did Janet decide to adopt a positive attitude?</t>
  </si>
  <si>
    <t>Could most men afford a phone in the 20th century?</t>
  </si>
  <si>
    <t>Did all the girls put in their best effort for the final project?</t>
  </si>
  <si>
    <t>Did the facilitator assign seats to people?</t>
  </si>
  <si>
    <t>In those societies are women expected to prioritize their family over themselves?</t>
  </si>
  <si>
    <t>Was the author was sure about how he wanted to end the story?</t>
  </si>
  <si>
    <t>RpSrAg_34_he_part1</t>
  </si>
  <si>
    <t>Was James alone when he went down the dark alley?</t>
  </si>
  <si>
    <t>Can a lot of people learn without making mistakes?</t>
  </si>
  <si>
    <t>Can a woman succeed without determination and strong will?</t>
  </si>
  <si>
    <t>Did the protagonist have a revelation about the nature of reality?</t>
  </si>
  <si>
    <t>Does James think that cartoons are funny</t>
  </si>
  <si>
    <t>Does that journalist always give an objective account of the facts?</t>
  </si>
  <si>
    <t>Are there some men who can always be positive?</t>
  </si>
  <si>
    <t>Do the men in the army go out drinking often?</t>
  </si>
  <si>
    <t>Did all the boys in that class know atleast one programming language?</t>
  </si>
  <si>
    <t>Did everyone involved in the crime confess to the police?</t>
  </si>
  <si>
    <t>Did all the guys in the class have a positive opinion about themselves?</t>
  </si>
  <si>
    <t>Can my friend make sandwiches?</t>
  </si>
  <si>
    <t>Did Karen find his jokes funny?</t>
  </si>
  <si>
    <t>Did the facilitator give everyone in the group some time to reflect?</t>
  </si>
  <si>
    <t xml:space="preserve">Did the women decide to go against their better judgement? </t>
  </si>
  <si>
    <t>NRpGrUg_48_theyPl_part1</t>
  </si>
  <si>
    <t>Was the teenager upset when she found out she couldn't go to the concert?</t>
  </si>
  <si>
    <t>Was it a wise decision for Richard to go out partying at that point?</t>
  </si>
  <si>
    <t>Were all the men at that church always on time for the Sunday service?</t>
  </si>
  <si>
    <t>Did they student continue to procrastinate?</t>
  </si>
  <si>
    <t>Did most of the girls in that school never leave the country?</t>
  </si>
  <si>
    <t>Did Roger find calculus difficult to understand?</t>
  </si>
  <si>
    <t>Do people doubt themselves a lot during good times?</t>
  </si>
  <si>
    <t>Were any men worrying during meditation?</t>
  </si>
  <si>
    <t>Did anyone open the door for the applicants?</t>
  </si>
  <si>
    <t>Does Kenneth know what he wants to be doing five years from now?</t>
  </si>
  <si>
    <t>Is it advisable for someone to put all their trust in one place?</t>
  </si>
  <si>
    <t>Were the girls were startled to see the strict teacher?</t>
  </si>
  <si>
    <t>Did the student end up doing well in the class?</t>
  </si>
  <si>
    <t>Did Deborah keep putting off things?</t>
  </si>
  <si>
    <t>Was Mary worried about the economy?</t>
  </si>
  <si>
    <t>Were the students expecting the paper to be easy?</t>
  </si>
  <si>
    <t>Were most of the women in that school ready to get married after graduation?</t>
  </si>
  <si>
    <t>Was Debora good at aruging for things she did not believe?</t>
  </si>
  <si>
    <t>Did the group have rules about cleanliness?</t>
  </si>
  <si>
    <t>Did the girls at the convention appreciate nerdy jokes?</t>
  </si>
  <si>
    <t>Do my neighbours live in an apartment?</t>
  </si>
  <si>
    <t>Does Mark enjoy working every evening of the week?</t>
  </si>
  <si>
    <t>Is it true that sudden noises don't startle most people?</t>
  </si>
  <si>
    <t>Does Barney Stinson expect every man to know the Bro Code very well?</t>
  </si>
  <si>
    <t>Did the lawyer finally have the upper hand again?</t>
  </si>
  <si>
    <t xml:space="preserve"> </t>
  </si>
  <si>
    <t>Was Ruth born in a rich family?</t>
  </si>
  <si>
    <t>Were all the boys who participated in the experiment really interested in the results of the study?</t>
  </si>
  <si>
    <t>Was the surgery going to be inexpensive?</t>
  </si>
  <si>
    <t>Are the students good at forming a strong opinion and defending it?</t>
  </si>
  <si>
    <t>Did Charles start over when he realized his mistake?</t>
  </si>
  <si>
    <t>When people are lost in life is it sufficient to just read self help books?</t>
  </si>
  <si>
    <t>Does every woman already love herself irrespective of the validation from others?</t>
  </si>
  <si>
    <t>Has the editor worked late into the night before?</t>
  </si>
  <si>
    <t>Did someone help Michael finish the cake?</t>
  </si>
  <si>
    <t>Was the speaker of the sentence happy when the side kick died?</t>
  </si>
  <si>
    <t>Did all the girls understand the instructions in the manual?</t>
  </si>
  <si>
    <t>Did my friend want the expensive guitar?</t>
  </si>
  <si>
    <t>NRpSrAg_28_they_part1</t>
  </si>
  <si>
    <t>Does Kevin like pizza?</t>
  </si>
  <si>
    <t>Was Kenneth exaggerating?</t>
  </si>
  <si>
    <t>Were all the models having an easy time in their career?</t>
  </si>
  <si>
    <t>Did the clown want to scare the children?</t>
  </si>
  <si>
    <t>Did all the boys in the class take a clear stance?</t>
  </si>
  <si>
    <t>RpGrAg_20_he_part1</t>
  </si>
  <si>
    <t>Can a single person save the planet?</t>
  </si>
  <si>
    <t xml:space="preserve">In that society was a woman who did not devote herself to her hunsabd respected? </t>
  </si>
  <si>
    <t>Did the applicants know why the company wasn't hiring them?</t>
  </si>
  <si>
    <t>Do Sarah and Ryan have a good opinion about themselves?</t>
  </si>
  <si>
    <t>Was everyone in the class inundated by work?</t>
  </si>
  <si>
    <t>Did all the men on the team do their best?</t>
  </si>
  <si>
    <t>NRpSrAg_1_they_part1</t>
  </si>
  <si>
    <t>Were the Professors taking on more than they should have been?</t>
  </si>
  <si>
    <t>Is Michael nervous every time he goes on stage?</t>
  </si>
  <si>
    <t>NRpSrUg_47_theyPl_part1</t>
  </si>
  <si>
    <t>Was there any boy in that school who did not get accepted to the crew team?</t>
  </si>
  <si>
    <t>Were the politicians consistent in what they were saying?</t>
  </si>
  <si>
    <t>Was there anyone in that discussion who was willing to get to the point?</t>
  </si>
  <si>
    <t>Did the salesperson lie about features of the product?</t>
  </si>
  <si>
    <t>Does someone have great self control when it comes to food?</t>
  </si>
  <si>
    <t>Is there any man who can't cook for himself?</t>
  </si>
  <si>
    <t>Was this the first time that this teenager was in trouble?</t>
  </si>
  <si>
    <t>RpSrUg_20_theyPl_part1</t>
  </si>
  <si>
    <t>Do Brian and Catherine take themselves too seriously?</t>
  </si>
  <si>
    <t>Can most people get adjusted to a new environment without feeling lost first?</t>
  </si>
  <si>
    <t>Can all women just get right back into their job after pregnancy?</t>
  </si>
  <si>
    <t>Was the applicant expecting the salary she was offered?</t>
  </si>
  <si>
    <t>Was Laura's plan successful?</t>
  </si>
  <si>
    <t>Did Shirley and Donald like each other?</t>
  </si>
  <si>
    <t>Did everyone feel the same way about keeping the house clean?</t>
  </si>
  <si>
    <t>Did Joesph have a lot of confidence that Dorothy wouldn't cheat?</t>
  </si>
  <si>
    <t>Were the girls in the symphony orchestra bad at playing the piano?</t>
  </si>
  <si>
    <t>Is it easy to find people who love themselves?</t>
  </si>
  <si>
    <t>Will muttering about sexism solve the problem?</t>
  </si>
  <si>
    <t>Was the activist happy with what she was doing?</t>
  </si>
  <si>
    <t>Was Daniel upset?</t>
  </si>
  <si>
    <t>Should one worry about the uncertain?</t>
  </si>
  <si>
    <t>Do all men want to start a business these days?</t>
  </si>
  <si>
    <t>Were the activitsts angry that people were debating human rights?</t>
  </si>
  <si>
    <t>Do Sandra and Walter want to buy that shiny red car?</t>
  </si>
  <si>
    <t>Should people be forgiven for that mistake?</t>
  </si>
  <si>
    <t>Did the teacher punish the tardy boys that day?</t>
  </si>
  <si>
    <t>Is there an age requirement for that class?</t>
  </si>
  <si>
    <t>Does everyone want to have expensive weddings?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</si>
</sst>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sz val="9.0"/>
      <color rgb="FF000000"/>
      <name val="Monaco"/>
    </font>
    <font>
      <sz val="10.0"/>
      <color rgb="FF000000"/>
      <name val="Menlo"/>
    </font>
    <font>
      <name val="Arial"/>
    </font>
    <font>
      <color rgb="FF000000"/>
      <name val="Inconsolata"/>
    </font>
    <font>
      <sz val="11.0"/>
      <color rgb="FF000000"/>
      <name val="Inconsolata"/>
    </font>
    <font>
      <sz val="10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2" fontId="5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2" fontId="5" numFmtId="0" xfId="0" applyAlignment="1" applyFont="1">
      <alignment horizontal="left" readingOrder="0" vertical="bottom"/>
    </xf>
    <xf borderId="0" fillId="2" fontId="6" numFmtId="0" xfId="0" applyFont="1"/>
    <xf borderId="0" fillId="2" fontId="7" numFmtId="0" xfId="0" applyAlignment="1" applyFont="1">
      <alignment horizontal="left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>
        <v>1.0</v>
      </c>
      <c r="J1" s="1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5.0</v>
      </c>
      <c r="J2" s="1"/>
    </row>
    <row r="3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2">
        <v>9.0</v>
      </c>
      <c r="J3" s="1"/>
    </row>
    <row r="4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1" t="s">
        <v>31</v>
      </c>
      <c r="I4" s="2">
        <v>13.0</v>
      </c>
      <c r="J4" s="1"/>
    </row>
    <row r="5">
      <c r="A5" s="1" t="s">
        <v>32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37</v>
      </c>
      <c r="G5" s="1" t="s">
        <v>38</v>
      </c>
      <c r="H5" s="1" t="s">
        <v>39</v>
      </c>
      <c r="I5" s="1">
        <v>17.0</v>
      </c>
      <c r="J5" s="1"/>
    </row>
    <row r="6">
      <c r="A6" s="1" t="s">
        <v>40</v>
      </c>
      <c r="B6" s="1" t="s">
        <v>41</v>
      </c>
      <c r="C6" s="1" t="s">
        <v>42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47</v>
      </c>
      <c r="I6" s="2">
        <v>21.0</v>
      </c>
      <c r="J6" s="1"/>
    </row>
    <row r="7">
      <c r="A7" s="1" t="s">
        <v>48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55</v>
      </c>
      <c r="I7" s="2">
        <v>25.0</v>
      </c>
      <c r="J7" s="1"/>
    </row>
    <row r="8">
      <c r="A8" s="1" t="s">
        <v>56</v>
      </c>
      <c r="B8" s="1" t="s">
        <v>57</v>
      </c>
      <c r="C8" s="1" t="s">
        <v>58</v>
      </c>
      <c r="D8" s="1" t="s">
        <v>59</v>
      </c>
      <c r="E8" s="1" t="s">
        <v>60</v>
      </c>
      <c r="F8" s="1" t="s">
        <v>61</v>
      </c>
      <c r="G8" s="1" t="s">
        <v>62</v>
      </c>
      <c r="H8" s="1" t="s">
        <v>63</v>
      </c>
      <c r="I8" s="1">
        <v>29.0</v>
      </c>
      <c r="J8" s="1"/>
    </row>
    <row r="9">
      <c r="A9" s="1" t="s">
        <v>64</v>
      </c>
      <c r="B9" s="1" t="s">
        <v>65</v>
      </c>
      <c r="C9" s="1" t="s">
        <v>66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2">
        <v>33.0</v>
      </c>
      <c r="J9" s="1"/>
    </row>
    <row r="10">
      <c r="A10" s="1" t="s">
        <v>72</v>
      </c>
      <c r="B10" s="1" t="s">
        <v>73</v>
      </c>
      <c r="C10" s="1" t="s">
        <v>74</v>
      </c>
      <c r="D10" s="1" t="s">
        <v>75</v>
      </c>
      <c r="E10" s="1" t="s">
        <v>76</v>
      </c>
      <c r="F10" s="1" t="s">
        <v>77</v>
      </c>
      <c r="G10" s="1" t="s">
        <v>78</v>
      </c>
      <c r="H10" s="1" t="s">
        <v>79</v>
      </c>
      <c r="I10" s="2">
        <v>37.0</v>
      </c>
      <c r="J10" s="1"/>
    </row>
    <row r="11">
      <c r="A11" s="1" t="s">
        <v>80</v>
      </c>
      <c r="B11" s="1" t="s">
        <v>81</v>
      </c>
      <c r="C11" s="1" t="s">
        <v>82</v>
      </c>
      <c r="D11" s="1" t="s">
        <v>83</v>
      </c>
      <c r="E11" s="1" t="s">
        <v>84</v>
      </c>
      <c r="F11" s="1" t="s">
        <v>85</v>
      </c>
      <c r="G11" s="1" t="s">
        <v>86</v>
      </c>
      <c r="H11" s="1" t="s">
        <v>87</v>
      </c>
      <c r="I11" s="1">
        <v>41.0</v>
      </c>
      <c r="J11" s="1"/>
      <c r="K11" s="1" t="s">
        <v>88</v>
      </c>
    </row>
    <row r="12">
      <c r="A12" s="1" t="s">
        <v>89</v>
      </c>
      <c r="B12" s="1" t="s">
        <v>90</v>
      </c>
      <c r="C12" s="1" t="s">
        <v>91</v>
      </c>
      <c r="D12" s="1" t="s">
        <v>92</v>
      </c>
      <c r="E12" s="1" t="s">
        <v>93</v>
      </c>
      <c r="F12" s="1" t="s">
        <v>94</v>
      </c>
      <c r="G12" s="1" t="s">
        <v>95</v>
      </c>
      <c r="H12" s="1" t="s">
        <v>96</v>
      </c>
      <c r="I12" s="2">
        <v>45.0</v>
      </c>
      <c r="J12" s="1"/>
      <c r="K12" s="1" t="s">
        <v>97</v>
      </c>
    </row>
    <row r="13">
      <c r="A13" s="1" t="s">
        <v>98</v>
      </c>
      <c r="B13" s="1" t="s">
        <v>99</v>
      </c>
      <c r="C13" s="1" t="s">
        <v>100</v>
      </c>
      <c r="D13" s="1" t="s">
        <v>101</v>
      </c>
      <c r="E13" s="1" t="s">
        <v>102</v>
      </c>
      <c r="F13" s="1" t="s">
        <v>103</v>
      </c>
      <c r="G13" s="1" t="s">
        <v>104</v>
      </c>
      <c r="H13" s="1" t="s">
        <v>105</v>
      </c>
      <c r="I13" s="2">
        <v>49.0</v>
      </c>
      <c r="J13" s="1"/>
      <c r="K13" s="1" t="s">
        <v>106</v>
      </c>
    </row>
    <row r="14">
      <c r="A14" s="1" t="s">
        <v>107</v>
      </c>
      <c r="B14" s="1" t="s">
        <v>108</v>
      </c>
      <c r="C14" s="1" t="s">
        <v>109</v>
      </c>
      <c r="D14" s="1" t="s">
        <v>110</v>
      </c>
      <c r="E14" s="1" t="s">
        <v>111</v>
      </c>
      <c r="F14" s="1" t="s">
        <v>112</v>
      </c>
      <c r="G14" s="1" t="s">
        <v>113</v>
      </c>
      <c r="H14" s="1" t="s">
        <v>114</v>
      </c>
      <c r="I14" s="1">
        <v>53.0</v>
      </c>
      <c r="J14" s="1"/>
      <c r="K14" s="1" t="s">
        <v>115</v>
      </c>
    </row>
    <row r="15">
      <c r="A15" s="1" t="s">
        <v>116</v>
      </c>
      <c r="B15" s="1" t="s">
        <v>117</v>
      </c>
      <c r="C15" s="1" t="s">
        <v>118</v>
      </c>
      <c r="D15" s="1" t="s">
        <v>119</v>
      </c>
      <c r="E15" s="1" t="s">
        <v>120</v>
      </c>
      <c r="F15" s="1" t="s">
        <v>121</v>
      </c>
      <c r="G15" s="1" t="s">
        <v>122</v>
      </c>
      <c r="H15" s="1" t="s">
        <v>123</v>
      </c>
      <c r="I15" s="2">
        <v>57.0</v>
      </c>
      <c r="J15" s="1"/>
    </row>
    <row r="16">
      <c r="A16" s="1" t="s">
        <v>124</v>
      </c>
      <c r="B16" s="1" t="s">
        <v>125</v>
      </c>
      <c r="C16" s="1" t="s">
        <v>126</v>
      </c>
      <c r="D16" s="1" t="s">
        <v>127</v>
      </c>
      <c r="E16" s="1" t="s">
        <v>128</v>
      </c>
      <c r="F16" s="1" t="s">
        <v>129</v>
      </c>
      <c r="G16" s="1" t="s">
        <v>130</v>
      </c>
      <c r="H16" s="1" t="s">
        <v>131</v>
      </c>
      <c r="I16" s="2">
        <v>61.0</v>
      </c>
      <c r="J16" s="1"/>
      <c r="K16" s="1"/>
      <c r="L16" s="1"/>
    </row>
    <row r="17">
      <c r="A17" s="1" t="s">
        <v>132</v>
      </c>
      <c r="B17" s="1" t="s">
        <v>133</v>
      </c>
      <c r="C17" s="1" t="s">
        <v>134</v>
      </c>
      <c r="D17" s="1" t="s">
        <v>135</v>
      </c>
      <c r="E17" s="1" t="s">
        <v>136</v>
      </c>
      <c r="F17" s="1" t="s">
        <v>137</v>
      </c>
      <c r="G17" s="1" t="s">
        <v>138</v>
      </c>
      <c r="H17" s="1" t="s">
        <v>139</v>
      </c>
      <c r="I17" s="1">
        <v>65.0</v>
      </c>
      <c r="J17" s="1"/>
    </row>
    <row r="18">
      <c r="A18" s="1" t="s">
        <v>140</v>
      </c>
      <c r="B18" s="1" t="s">
        <v>141</v>
      </c>
      <c r="C18" s="1" t="s">
        <v>142</v>
      </c>
      <c r="D18" s="1" t="s">
        <v>143</v>
      </c>
      <c r="E18" s="1" t="s">
        <v>144</v>
      </c>
      <c r="F18" s="1" t="s">
        <v>145</v>
      </c>
      <c r="G18" s="1" t="s">
        <v>146</v>
      </c>
      <c r="H18" s="1" t="s">
        <v>147</v>
      </c>
      <c r="I18" s="2">
        <v>69.0</v>
      </c>
      <c r="J18" s="1"/>
    </row>
    <row r="19">
      <c r="A19" s="1" t="s">
        <v>148</v>
      </c>
      <c r="B19" s="1" t="s">
        <v>149</v>
      </c>
      <c r="C19" s="1" t="s">
        <v>150</v>
      </c>
      <c r="D19" s="1" t="s">
        <v>151</v>
      </c>
      <c r="E19" s="1" t="s">
        <v>152</v>
      </c>
      <c r="F19" s="1" t="s">
        <v>153</v>
      </c>
      <c r="G19" s="1" t="s">
        <v>154</v>
      </c>
      <c r="H19" s="1" t="s">
        <v>155</v>
      </c>
      <c r="I19" s="2">
        <v>73.0</v>
      </c>
      <c r="J19" s="1"/>
    </row>
    <row r="20">
      <c r="A20" s="1" t="s">
        <v>156</v>
      </c>
      <c r="B20" s="1" t="s">
        <v>157</v>
      </c>
      <c r="C20" s="1" t="s">
        <v>158</v>
      </c>
      <c r="D20" s="1" t="s">
        <v>159</v>
      </c>
      <c r="E20" s="1" t="s">
        <v>160</v>
      </c>
      <c r="F20" s="1" t="s">
        <v>161</v>
      </c>
      <c r="G20" s="1" t="s">
        <v>162</v>
      </c>
      <c r="H20" s="1" t="s">
        <v>163</v>
      </c>
      <c r="I20" s="1">
        <v>77.0</v>
      </c>
      <c r="J20" s="1"/>
    </row>
    <row r="21">
      <c r="A21" s="1" t="s">
        <v>164</v>
      </c>
      <c r="B21" s="1" t="s">
        <v>165</v>
      </c>
      <c r="C21" s="1" t="s">
        <v>166</v>
      </c>
      <c r="D21" s="1" t="s">
        <v>167</v>
      </c>
      <c r="E21" s="1" t="s">
        <v>168</v>
      </c>
      <c r="F21" s="1" t="s">
        <v>169</v>
      </c>
      <c r="G21" s="1" t="s">
        <v>170</v>
      </c>
      <c r="H21" s="1" t="s">
        <v>171</v>
      </c>
      <c r="I21" s="2">
        <v>81.0</v>
      </c>
      <c r="J21" s="1"/>
    </row>
    <row r="22">
      <c r="A22" s="1" t="s">
        <v>172</v>
      </c>
      <c r="B22" s="1" t="s">
        <v>173</v>
      </c>
      <c r="C22" s="1" t="s">
        <v>174</v>
      </c>
      <c r="D22" s="1" t="s">
        <v>175</v>
      </c>
      <c r="E22" s="1" t="s">
        <v>176</v>
      </c>
      <c r="F22" s="1" t="s">
        <v>177</v>
      </c>
      <c r="G22" s="1" t="s">
        <v>178</v>
      </c>
      <c r="H22" s="1" t="s">
        <v>179</v>
      </c>
      <c r="I22" s="2">
        <v>85.0</v>
      </c>
      <c r="J22" s="1"/>
    </row>
    <row r="23">
      <c r="A23" s="1" t="s">
        <v>180</v>
      </c>
      <c r="B23" s="1" t="s">
        <v>181</v>
      </c>
      <c r="C23" s="1" t="s">
        <v>182</v>
      </c>
      <c r="D23" s="1" t="s">
        <v>183</v>
      </c>
      <c r="E23" s="1" t="s">
        <v>184</v>
      </c>
      <c r="F23" s="1" t="s">
        <v>185</v>
      </c>
      <c r="G23" s="1" t="s">
        <v>186</v>
      </c>
      <c r="H23" s="1" t="s">
        <v>187</v>
      </c>
      <c r="I23" s="1">
        <v>89.0</v>
      </c>
      <c r="J23" s="1"/>
    </row>
    <row r="24">
      <c r="A24" s="1" t="s">
        <v>188</v>
      </c>
      <c r="B24" s="1" t="s">
        <v>189</v>
      </c>
      <c r="C24" s="1" t="s">
        <v>190</v>
      </c>
      <c r="D24" s="1" t="s">
        <v>191</v>
      </c>
      <c r="E24" s="1" t="s">
        <v>192</v>
      </c>
      <c r="F24" s="1" t="s">
        <v>193</v>
      </c>
      <c r="G24" s="1" t="s">
        <v>194</v>
      </c>
      <c r="H24" s="1" t="s">
        <v>195</v>
      </c>
      <c r="I24" s="2">
        <v>93.0</v>
      </c>
      <c r="J24" s="1"/>
    </row>
    <row r="25">
      <c r="A25" s="1" t="s">
        <v>196</v>
      </c>
      <c r="B25" s="1" t="s">
        <v>197</v>
      </c>
      <c r="C25" s="1" t="s">
        <v>198</v>
      </c>
      <c r="D25" s="1" t="s">
        <v>199</v>
      </c>
      <c r="E25" s="1" t="s">
        <v>200</v>
      </c>
      <c r="F25" s="1" t="s">
        <v>201</v>
      </c>
      <c r="G25" s="1" t="s">
        <v>202</v>
      </c>
      <c r="H25" s="1" t="s">
        <v>203</v>
      </c>
      <c r="I25" s="2">
        <v>97.0</v>
      </c>
      <c r="J25" s="1"/>
    </row>
    <row r="27">
      <c r="A27" s="1" t="s">
        <v>204</v>
      </c>
      <c r="B27" s="1" t="s">
        <v>205</v>
      </c>
      <c r="C27" s="1" t="s">
        <v>206</v>
      </c>
      <c r="D27" s="1" t="s">
        <v>207</v>
      </c>
      <c r="E27" s="1" t="s">
        <v>208</v>
      </c>
      <c r="F27" s="1" t="s">
        <v>209</v>
      </c>
      <c r="G27" s="1" t="s">
        <v>210</v>
      </c>
      <c r="H27" s="1" t="s">
        <v>211</v>
      </c>
      <c r="I27" s="1" t="s">
        <v>212</v>
      </c>
      <c r="J27" s="1" t="s">
        <v>213</v>
      </c>
      <c r="K27" s="1"/>
      <c r="L27" s="1" t="s">
        <v>204</v>
      </c>
      <c r="M27" s="1" t="s">
        <v>205</v>
      </c>
      <c r="N27" s="1" t="s">
        <v>206</v>
      </c>
      <c r="O27" s="1" t="s">
        <v>207</v>
      </c>
      <c r="P27" s="1" t="s">
        <v>208</v>
      </c>
      <c r="Q27" s="1" t="s">
        <v>209</v>
      </c>
      <c r="R27" s="1" t="s">
        <v>210</v>
      </c>
      <c r="S27" s="1" t="s">
        <v>211</v>
      </c>
      <c r="T27" s="1" t="s">
        <v>212</v>
      </c>
      <c r="U27" s="1" t="s">
        <v>214</v>
      </c>
    </row>
    <row r="28">
      <c r="A28" s="1" t="s">
        <v>215</v>
      </c>
      <c r="B28" s="1" t="s">
        <v>216</v>
      </c>
      <c r="C28" s="1" t="s">
        <v>217</v>
      </c>
      <c r="D28" s="1" t="s">
        <v>218</v>
      </c>
      <c r="E28" s="1" t="s">
        <v>219</v>
      </c>
      <c r="F28" s="1" t="s">
        <v>220</v>
      </c>
      <c r="G28" s="1" t="s">
        <v>221</v>
      </c>
      <c r="H28" s="1" t="s">
        <v>222</v>
      </c>
      <c r="I28" s="1" t="s">
        <v>223</v>
      </c>
      <c r="J28" s="1" t="s">
        <v>224</v>
      </c>
      <c r="K28" s="1"/>
      <c r="M28" s="1"/>
      <c r="N28" s="1"/>
      <c r="O28" s="1"/>
      <c r="P28" s="1"/>
      <c r="Q28" s="1"/>
      <c r="R28" s="1"/>
      <c r="S28" s="1"/>
      <c r="T28" s="1"/>
      <c r="U28" s="1"/>
    </row>
    <row r="29">
      <c r="A29" s="1" t="s">
        <v>225</v>
      </c>
      <c r="B29" s="1" t="s">
        <v>226</v>
      </c>
      <c r="C29" s="1" t="s">
        <v>227</v>
      </c>
      <c r="D29" s="1" t="s">
        <v>228</v>
      </c>
      <c r="E29" s="1" t="s">
        <v>229</v>
      </c>
      <c r="F29" s="1" t="s">
        <v>230</v>
      </c>
      <c r="G29" s="1" t="s">
        <v>231</v>
      </c>
      <c r="H29" s="1" t="s">
        <v>232</v>
      </c>
      <c r="I29" s="1" t="s">
        <v>233</v>
      </c>
      <c r="J29" s="1" t="s">
        <v>234</v>
      </c>
      <c r="K29" s="1"/>
      <c r="M29" s="1"/>
      <c r="N29" s="1"/>
      <c r="O29" s="1"/>
      <c r="P29" s="1"/>
      <c r="Q29" s="1"/>
      <c r="R29" s="1"/>
      <c r="S29" s="1"/>
      <c r="T29" s="1"/>
      <c r="U29" s="1"/>
    </row>
    <row r="30">
      <c r="A30" s="1" t="s">
        <v>235</v>
      </c>
      <c r="B30" s="1" t="s">
        <v>236</v>
      </c>
      <c r="C30" s="1" t="s">
        <v>237</v>
      </c>
      <c r="D30" s="1" t="s">
        <v>238</v>
      </c>
      <c r="E30" s="1" t="s">
        <v>239</v>
      </c>
      <c r="F30" s="1" t="s">
        <v>240</v>
      </c>
      <c r="G30" s="1" t="s">
        <v>241</v>
      </c>
      <c r="H30" s="1" t="s">
        <v>232</v>
      </c>
      <c r="I30" s="1" t="s">
        <v>242</v>
      </c>
      <c r="J30" s="1" t="s">
        <v>243</v>
      </c>
      <c r="K30" s="1"/>
      <c r="M30" s="1"/>
      <c r="N30" s="1"/>
      <c r="O30" s="1"/>
      <c r="P30" s="1"/>
      <c r="Q30" s="1"/>
      <c r="R30" s="1"/>
      <c r="S30" s="1"/>
      <c r="T30" s="1"/>
      <c r="U30" s="1"/>
    </row>
    <row r="31">
      <c r="A31" s="1" t="s">
        <v>244</v>
      </c>
      <c r="B31" s="1" t="s">
        <v>245</v>
      </c>
      <c r="C31" s="1" t="s">
        <v>246</v>
      </c>
      <c r="D31" s="1" t="s">
        <v>247</v>
      </c>
      <c r="E31" s="1" t="s">
        <v>248</v>
      </c>
      <c r="F31" s="1" t="s">
        <v>249</v>
      </c>
      <c r="G31" s="1" t="s">
        <v>250</v>
      </c>
      <c r="H31" s="1" t="s">
        <v>251</v>
      </c>
      <c r="I31" s="1" t="s">
        <v>252</v>
      </c>
      <c r="J31" s="1" t="s">
        <v>253</v>
      </c>
      <c r="K31" s="1"/>
      <c r="M31" s="1"/>
      <c r="N31" s="1"/>
      <c r="O31" s="1"/>
      <c r="P31" s="1"/>
      <c r="Q31" s="1"/>
      <c r="R31" s="1"/>
      <c r="S31" s="1"/>
      <c r="T31" s="1"/>
      <c r="U31" s="1"/>
    </row>
    <row r="32">
      <c r="A32" s="1" t="s">
        <v>254</v>
      </c>
      <c r="B32" s="1" t="s">
        <v>255</v>
      </c>
      <c r="C32" s="1" t="s">
        <v>256</v>
      </c>
      <c r="D32" s="1" t="s">
        <v>257</v>
      </c>
      <c r="E32" s="1" t="s">
        <v>258</v>
      </c>
      <c r="F32" s="1" t="s">
        <v>259</v>
      </c>
      <c r="G32" s="1" t="s">
        <v>260</v>
      </c>
      <c r="H32" s="1" t="s">
        <v>261</v>
      </c>
      <c r="I32" s="1" t="s">
        <v>262</v>
      </c>
      <c r="J32" s="1" t="s">
        <v>263</v>
      </c>
      <c r="M32" s="1"/>
      <c r="N32" s="1"/>
      <c r="O32" s="1"/>
      <c r="P32" s="1"/>
      <c r="Q32" s="1"/>
      <c r="R32" s="1"/>
      <c r="S32" s="1"/>
      <c r="T32" s="1"/>
      <c r="U32" s="1"/>
    </row>
    <row r="33">
      <c r="A33" s="1" t="s">
        <v>264</v>
      </c>
      <c r="B33" s="1" t="s">
        <v>265</v>
      </c>
      <c r="C33" s="1" t="s">
        <v>266</v>
      </c>
      <c r="D33" s="1" t="s">
        <v>267</v>
      </c>
      <c r="E33" s="1" t="s">
        <v>254</v>
      </c>
      <c r="F33" s="1" t="s">
        <v>268</v>
      </c>
      <c r="G33" s="1" t="s">
        <v>269</v>
      </c>
      <c r="H33" s="1" t="s">
        <v>270</v>
      </c>
      <c r="I33" s="1" t="s">
        <v>271</v>
      </c>
      <c r="J33" s="1" t="s">
        <v>272</v>
      </c>
      <c r="M33" s="1"/>
      <c r="N33" s="1"/>
      <c r="O33" s="1"/>
      <c r="P33" s="1"/>
      <c r="Q33" s="1"/>
      <c r="R33" s="1"/>
      <c r="S33" s="1"/>
      <c r="T33" s="1"/>
      <c r="U33" s="1"/>
    </row>
    <row r="34">
      <c r="A34" s="1" t="s">
        <v>273</v>
      </c>
      <c r="B34" s="1" t="s">
        <v>274</v>
      </c>
      <c r="C34" s="1" t="s">
        <v>275</v>
      </c>
      <c r="D34" s="1" t="s">
        <v>276</v>
      </c>
      <c r="E34" s="1" t="s">
        <v>277</v>
      </c>
      <c r="F34" s="1" t="s">
        <v>278</v>
      </c>
      <c r="G34" s="1" t="s">
        <v>279</v>
      </c>
      <c r="H34" s="1" t="s">
        <v>280</v>
      </c>
      <c r="I34" s="1" t="s">
        <v>281</v>
      </c>
      <c r="J34" s="1" t="s">
        <v>282</v>
      </c>
      <c r="M34" s="1"/>
      <c r="N34" s="1"/>
      <c r="O34" s="1"/>
      <c r="P34" s="1"/>
      <c r="Q34" s="1"/>
      <c r="R34" s="1"/>
      <c r="S34" s="1"/>
      <c r="T34" s="1"/>
      <c r="U34" s="1"/>
    </row>
    <row r="35">
      <c r="A35" s="1" t="s">
        <v>283</v>
      </c>
      <c r="B35" s="1" t="s">
        <v>284</v>
      </c>
      <c r="C35" s="1" t="s">
        <v>285</v>
      </c>
      <c r="D35" s="1" t="s">
        <v>286</v>
      </c>
      <c r="E35" s="1" t="s">
        <v>287</v>
      </c>
      <c r="F35" s="1" t="s">
        <v>288</v>
      </c>
      <c r="G35" s="1" t="s">
        <v>289</v>
      </c>
      <c r="H35" s="1" t="s">
        <v>290</v>
      </c>
      <c r="I35" s="1" t="s">
        <v>291</v>
      </c>
      <c r="J35" s="1" t="s">
        <v>292</v>
      </c>
      <c r="M35" s="1"/>
      <c r="N35" s="1"/>
      <c r="O35" s="1"/>
      <c r="P35" s="1"/>
      <c r="Q35" s="1"/>
      <c r="R35" s="1"/>
      <c r="S35" s="1"/>
      <c r="T35" s="1"/>
      <c r="U35" s="1"/>
    </row>
    <row r="36">
      <c r="A36" s="1" t="s">
        <v>293</v>
      </c>
      <c r="B36" s="1" t="s">
        <v>294</v>
      </c>
      <c r="C36" s="1" t="s">
        <v>295</v>
      </c>
      <c r="D36" s="1" t="s">
        <v>296</v>
      </c>
      <c r="E36" s="1" t="s">
        <v>297</v>
      </c>
      <c r="F36" s="1" t="s">
        <v>298</v>
      </c>
      <c r="G36" s="1" t="s">
        <v>299</v>
      </c>
      <c r="H36" s="1" t="s">
        <v>300</v>
      </c>
      <c r="I36" s="1" t="s">
        <v>301</v>
      </c>
      <c r="J36" s="1" t="s">
        <v>302</v>
      </c>
      <c r="M36" s="1"/>
      <c r="N36" s="1"/>
      <c r="O36" s="1"/>
      <c r="P36" s="1"/>
      <c r="Q36" s="1"/>
      <c r="R36" s="1"/>
      <c r="S36" s="1"/>
      <c r="T36" s="1"/>
      <c r="U36" s="1"/>
    </row>
    <row r="37">
      <c r="A37" s="1" t="s">
        <v>303</v>
      </c>
      <c r="B37" s="1" t="s">
        <v>304</v>
      </c>
      <c r="C37" s="1" t="s">
        <v>305</v>
      </c>
      <c r="D37" s="1" t="s">
        <v>306</v>
      </c>
      <c r="E37" s="1" t="s">
        <v>307</v>
      </c>
      <c r="F37" s="1" t="s">
        <v>308</v>
      </c>
      <c r="G37" s="1" t="s">
        <v>309</v>
      </c>
      <c r="H37" s="1" t="s">
        <v>310</v>
      </c>
      <c r="I37" s="1" t="s">
        <v>311</v>
      </c>
      <c r="J37" s="1" t="s">
        <v>312</v>
      </c>
      <c r="M37" s="1"/>
      <c r="N37" s="1"/>
      <c r="O37" s="1"/>
      <c r="P37" s="1"/>
      <c r="Q37" s="1"/>
      <c r="R37" s="1"/>
      <c r="S37" s="1"/>
      <c r="T37" s="1"/>
      <c r="U37" s="1"/>
    </row>
    <row r="38">
      <c r="A38" s="1"/>
      <c r="B38" s="1"/>
      <c r="L38" s="1"/>
      <c r="N38" s="1"/>
    </row>
    <row r="39">
      <c r="A39" s="1" t="s">
        <v>313</v>
      </c>
      <c r="B39" s="1" t="s">
        <v>314</v>
      </c>
      <c r="C39" s="1" t="s">
        <v>315</v>
      </c>
      <c r="D39" s="1" t="s">
        <v>316</v>
      </c>
      <c r="E39" s="1" t="s">
        <v>317</v>
      </c>
      <c r="F39" s="1" t="s">
        <v>318</v>
      </c>
      <c r="G39" s="1" t="s">
        <v>319</v>
      </c>
      <c r="H39" s="1" t="s">
        <v>320</v>
      </c>
      <c r="I39" s="1" t="s">
        <v>321</v>
      </c>
      <c r="J39" s="1" t="s">
        <v>322</v>
      </c>
      <c r="L39" s="1"/>
    </row>
    <row r="40">
      <c r="A40" s="1" t="s">
        <v>323</v>
      </c>
      <c r="B40" s="1" t="s">
        <v>324</v>
      </c>
      <c r="C40" s="1" t="s">
        <v>325</v>
      </c>
      <c r="D40" s="1" t="s">
        <v>326</v>
      </c>
      <c r="E40" s="1" t="s">
        <v>327</v>
      </c>
      <c r="F40" s="1" t="s">
        <v>328</v>
      </c>
      <c r="G40" s="1" t="s">
        <v>329</v>
      </c>
      <c r="H40" s="1" t="s">
        <v>330</v>
      </c>
      <c r="I40" s="1" t="s">
        <v>331</v>
      </c>
      <c r="J40" s="1" t="s">
        <v>332</v>
      </c>
      <c r="L40" s="1"/>
    </row>
    <row r="41">
      <c r="A41" s="1" t="s">
        <v>333</v>
      </c>
      <c r="B41" s="1" t="s">
        <v>334</v>
      </c>
      <c r="C41" s="1" t="s">
        <v>335</v>
      </c>
      <c r="D41" s="1" t="s">
        <v>336</v>
      </c>
      <c r="E41" s="1" t="s">
        <v>337</v>
      </c>
      <c r="F41" s="1" t="s">
        <v>338</v>
      </c>
      <c r="G41" s="1" t="s">
        <v>339</v>
      </c>
      <c r="H41" s="1" t="s">
        <v>340</v>
      </c>
      <c r="I41" s="1" t="s">
        <v>341</v>
      </c>
      <c r="J41" s="1" t="s">
        <v>342</v>
      </c>
      <c r="L41" s="1"/>
    </row>
    <row r="42">
      <c r="A42" s="1" t="s">
        <v>343</v>
      </c>
      <c r="B42" s="1" t="s">
        <v>344</v>
      </c>
      <c r="C42" s="1" t="s">
        <v>345</v>
      </c>
      <c r="D42" s="1" t="s">
        <v>346</v>
      </c>
      <c r="E42" s="1" t="s">
        <v>347</v>
      </c>
      <c r="F42" s="1" t="s">
        <v>348</v>
      </c>
      <c r="G42" s="1" t="s">
        <v>349</v>
      </c>
      <c r="H42" s="1" t="s">
        <v>350</v>
      </c>
      <c r="I42" s="1" t="s">
        <v>351</v>
      </c>
      <c r="J42" s="1" t="s">
        <v>352</v>
      </c>
      <c r="L42" s="1"/>
    </row>
    <row r="43">
      <c r="A43" s="1" t="s">
        <v>353</v>
      </c>
      <c r="B43" s="1" t="s">
        <v>354</v>
      </c>
      <c r="C43" s="1" t="s">
        <v>355</v>
      </c>
      <c r="D43" s="1" t="s">
        <v>356</v>
      </c>
      <c r="E43" s="1" t="s">
        <v>357</v>
      </c>
      <c r="F43" s="1" t="s">
        <v>358</v>
      </c>
      <c r="G43" s="1" t="s">
        <v>359</v>
      </c>
      <c r="H43" s="1" t="s">
        <v>360</v>
      </c>
      <c r="I43" s="1" t="s">
        <v>361</v>
      </c>
      <c r="J43" s="1" t="s">
        <v>362</v>
      </c>
      <c r="L43" s="1"/>
    </row>
    <row r="44">
      <c r="A44" s="1" t="s">
        <v>363</v>
      </c>
      <c r="B44" s="1" t="s">
        <v>364</v>
      </c>
      <c r="C44" s="1" t="s">
        <v>365</v>
      </c>
      <c r="D44" s="1" t="s">
        <v>366</v>
      </c>
      <c r="E44" s="1" t="s">
        <v>367</v>
      </c>
      <c r="F44" s="1" t="s">
        <v>368</v>
      </c>
      <c r="G44" s="1" t="s">
        <v>369</v>
      </c>
      <c r="H44" s="1" t="s">
        <v>370</v>
      </c>
      <c r="I44" s="1" t="s">
        <v>371</v>
      </c>
      <c r="J44" s="1" t="s">
        <v>372</v>
      </c>
      <c r="L44" s="1"/>
    </row>
    <row r="45">
      <c r="A45" s="1" t="s">
        <v>373</v>
      </c>
      <c r="B45" s="1" t="s">
        <v>374</v>
      </c>
      <c r="C45" s="1" t="s">
        <v>375</v>
      </c>
      <c r="D45" s="1" t="s">
        <v>376</v>
      </c>
      <c r="E45" s="1" t="s">
        <v>377</v>
      </c>
      <c r="F45" s="1" t="s">
        <v>378</v>
      </c>
      <c r="G45" s="1" t="s">
        <v>379</v>
      </c>
      <c r="H45" s="1" t="s">
        <v>380</v>
      </c>
      <c r="I45" s="1" t="s">
        <v>381</v>
      </c>
      <c r="J45" s="1" t="s">
        <v>382</v>
      </c>
      <c r="L45" s="1"/>
    </row>
    <row r="46">
      <c r="A46" s="1" t="s">
        <v>383</v>
      </c>
      <c r="B46" s="1" t="s">
        <v>384</v>
      </c>
      <c r="C46" s="1" t="s">
        <v>385</v>
      </c>
      <c r="D46" s="1" t="s">
        <v>386</v>
      </c>
      <c r="E46" s="1" t="s">
        <v>387</v>
      </c>
      <c r="F46" s="1" t="s">
        <v>388</v>
      </c>
      <c r="G46" s="1" t="s">
        <v>389</v>
      </c>
      <c r="H46" s="1" t="s">
        <v>390</v>
      </c>
      <c r="I46" s="1" t="s">
        <v>391</v>
      </c>
      <c r="J46" s="1" t="s">
        <v>392</v>
      </c>
      <c r="L46" s="1"/>
    </row>
    <row r="47">
      <c r="A47" s="1" t="s">
        <v>393</v>
      </c>
      <c r="B47" s="1" t="s">
        <v>394</v>
      </c>
      <c r="C47" s="1" t="s">
        <v>395</v>
      </c>
      <c r="D47" s="1" t="s">
        <v>396</v>
      </c>
      <c r="E47" s="1" t="s">
        <v>397</v>
      </c>
      <c r="F47" s="1" t="s">
        <v>398</v>
      </c>
      <c r="G47" s="1" t="s">
        <v>399</v>
      </c>
      <c r="H47" s="1" t="s">
        <v>400</v>
      </c>
      <c r="I47" s="1" t="s">
        <v>401</v>
      </c>
      <c r="J47" s="1" t="s">
        <v>402</v>
      </c>
      <c r="L47" s="1"/>
    </row>
    <row r="48">
      <c r="A48" s="1" t="s">
        <v>403</v>
      </c>
      <c r="B48" s="1" t="s">
        <v>404</v>
      </c>
      <c r="C48" s="1" t="s">
        <v>405</v>
      </c>
      <c r="D48" s="1" t="s">
        <v>406</v>
      </c>
      <c r="E48" s="1" t="s">
        <v>407</v>
      </c>
      <c r="F48" s="1" t="s">
        <v>408</v>
      </c>
      <c r="G48" s="1" t="s">
        <v>409</v>
      </c>
      <c r="H48" s="1" t="s">
        <v>410</v>
      </c>
      <c r="I48" s="1" t="s">
        <v>411</v>
      </c>
      <c r="J48" s="1" t="s">
        <v>412</v>
      </c>
      <c r="L48" s="1"/>
    </row>
    <row r="49">
      <c r="A49" s="1"/>
      <c r="L49" s="1"/>
    </row>
    <row r="50">
      <c r="A50" s="1" t="s">
        <v>413</v>
      </c>
      <c r="B50" s="1" t="s">
        <v>414</v>
      </c>
      <c r="C50" s="1" t="s">
        <v>415</v>
      </c>
      <c r="D50" s="1" t="s">
        <v>416</v>
      </c>
      <c r="E50" s="1" t="s">
        <v>417</v>
      </c>
      <c r="F50" s="1" t="s">
        <v>418</v>
      </c>
      <c r="G50" s="1" t="s">
        <v>419</v>
      </c>
      <c r="H50" s="1" t="s">
        <v>420</v>
      </c>
      <c r="I50" s="1" t="s">
        <v>421</v>
      </c>
      <c r="J50" s="1" t="s">
        <v>422</v>
      </c>
      <c r="L50" s="1"/>
    </row>
    <row r="51">
      <c r="A51" s="1" t="s">
        <v>423</v>
      </c>
      <c r="B51" s="1" t="s">
        <v>424</v>
      </c>
      <c r="C51" s="1" t="s">
        <v>425</v>
      </c>
      <c r="D51" s="1" t="s">
        <v>426</v>
      </c>
      <c r="E51" s="1" t="s">
        <v>427</v>
      </c>
      <c r="F51" s="1" t="s">
        <v>428</v>
      </c>
      <c r="G51" s="1" t="s">
        <v>429</v>
      </c>
      <c r="H51" s="1" t="s">
        <v>430</v>
      </c>
      <c r="I51" s="1" t="s">
        <v>431</v>
      </c>
      <c r="J51" s="1" t="s">
        <v>432</v>
      </c>
      <c r="L51" s="1"/>
    </row>
    <row r="52">
      <c r="A52" s="1" t="s">
        <v>414</v>
      </c>
      <c r="B52" s="1" t="s">
        <v>433</v>
      </c>
      <c r="C52" s="1" t="s">
        <v>434</v>
      </c>
      <c r="D52" s="1" t="s">
        <v>435</v>
      </c>
      <c r="E52" s="1" t="s">
        <v>436</v>
      </c>
      <c r="F52" s="1" t="s">
        <v>437</v>
      </c>
      <c r="G52" s="1" t="s">
        <v>438</v>
      </c>
      <c r="H52" s="1" t="s">
        <v>439</v>
      </c>
      <c r="I52" s="1" t="s">
        <v>440</v>
      </c>
      <c r="J52" s="1" t="s">
        <v>441</v>
      </c>
      <c r="L52" s="1"/>
    </row>
    <row r="53">
      <c r="A53" s="1" t="s">
        <v>442</v>
      </c>
      <c r="B53" s="1" t="s">
        <v>443</v>
      </c>
      <c r="C53" s="1" t="s">
        <v>444</v>
      </c>
      <c r="D53" s="1" t="s">
        <v>445</v>
      </c>
      <c r="E53" s="1" t="s">
        <v>446</v>
      </c>
      <c r="F53" s="1" t="s">
        <v>447</v>
      </c>
      <c r="G53" s="1" t="s">
        <v>448</v>
      </c>
      <c r="H53" s="1" t="s">
        <v>449</v>
      </c>
      <c r="I53" s="1" t="s">
        <v>450</v>
      </c>
      <c r="J53" s="1" t="s">
        <v>451</v>
      </c>
      <c r="L53" s="1"/>
    </row>
    <row r="54">
      <c r="A54" s="1" t="s">
        <v>452</v>
      </c>
      <c r="B54" s="1" t="s">
        <v>453</v>
      </c>
      <c r="C54" s="1" t="s">
        <v>454</v>
      </c>
      <c r="D54" s="1" t="s">
        <v>455</v>
      </c>
      <c r="E54" s="1" t="s">
        <v>456</v>
      </c>
      <c r="F54" s="1" t="s">
        <v>457</v>
      </c>
      <c r="G54" s="1" t="s">
        <v>458</v>
      </c>
      <c r="H54" s="1" t="s">
        <v>459</v>
      </c>
      <c r="I54" s="1" t="s">
        <v>460</v>
      </c>
      <c r="J54" s="1" t="s">
        <v>461</v>
      </c>
      <c r="L54" s="1"/>
    </row>
    <row r="55">
      <c r="A55" s="1" t="s">
        <v>462</v>
      </c>
      <c r="B55" s="1" t="s">
        <v>463</v>
      </c>
      <c r="C55" s="1" t="s">
        <v>464</v>
      </c>
      <c r="D55" s="1" t="s">
        <v>465</v>
      </c>
      <c r="E55" s="1" t="s">
        <v>466</v>
      </c>
      <c r="F55" s="1" t="s">
        <v>467</v>
      </c>
      <c r="G55" s="1" t="s">
        <v>468</v>
      </c>
      <c r="H55" s="1" t="s">
        <v>469</v>
      </c>
      <c r="I55" s="1" t="s">
        <v>470</v>
      </c>
      <c r="J55" s="1" t="s">
        <v>471</v>
      </c>
      <c r="L55" s="1"/>
    </row>
    <row r="56">
      <c r="A56" s="1" t="s">
        <v>472</v>
      </c>
      <c r="B56" s="1" t="s">
        <v>473</v>
      </c>
      <c r="C56" s="1" t="s">
        <v>474</v>
      </c>
      <c r="D56" s="1" t="s">
        <v>475</v>
      </c>
      <c r="E56" s="1" t="s">
        <v>476</v>
      </c>
      <c r="F56" s="1" t="s">
        <v>477</v>
      </c>
      <c r="G56" s="1" t="s">
        <v>478</v>
      </c>
      <c r="H56" s="1" t="s">
        <v>479</v>
      </c>
      <c r="I56" s="1" t="s">
        <v>480</v>
      </c>
      <c r="J56" s="1" t="s">
        <v>481</v>
      </c>
      <c r="L56" s="1"/>
    </row>
    <row r="57">
      <c r="A57" s="1" t="s">
        <v>482</v>
      </c>
      <c r="B57" s="1" t="s">
        <v>483</v>
      </c>
      <c r="C57" s="1" t="s">
        <v>484</v>
      </c>
      <c r="D57" s="1" t="s">
        <v>485</v>
      </c>
      <c r="E57" s="1" t="s">
        <v>486</v>
      </c>
      <c r="F57" s="1" t="s">
        <v>487</v>
      </c>
      <c r="G57" s="1" t="s">
        <v>488</v>
      </c>
      <c r="H57" s="1" t="s">
        <v>489</v>
      </c>
      <c r="I57" s="1" t="s">
        <v>490</v>
      </c>
      <c r="J57" s="1" t="s">
        <v>491</v>
      </c>
      <c r="L57" s="1"/>
    </row>
    <row r="58">
      <c r="A58" s="1" t="s">
        <v>492</v>
      </c>
      <c r="B58" s="1" t="s">
        <v>493</v>
      </c>
      <c r="C58" s="1" t="s">
        <v>494</v>
      </c>
      <c r="D58" s="1" t="s">
        <v>495</v>
      </c>
      <c r="E58" s="1" t="s">
        <v>430</v>
      </c>
      <c r="F58" s="1" t="s">
        <v>496</v>
      </c>
      <c r="G58" s="1" t="s">
        <v>497</v>
      </c>
      <c r="H58" s="1" t="s">
        <v>498</v>
      </c>
      <c r="I58" s="1" t="s">
        <v>499</v>
      </c>
      <c r="J58" s="1" t="s">
        <v>500</v>
      </c>
      <c r="L58" s="1"/>
    </row>
    <row r="59">
      <c r="A59" s="1" t="s">
        <v>501</v>
      </c>
      <c r="B59" s="1" t="s">
        <v>502</v>
      </c>
      <c r="C59" s="1" t="s">
        <v>503</v>
      </c>
      <c r="D59" s="1" t="s">
        <v>504</v>
      </c>
      <c r="E59" s="1" t="s">
        <v>505</v>
      </c>
      <c r="F59" s="1" t="s">
        <v>506</v>
      </c>
      <c r="G59" s="1" t="s">
        <v>507</v>
      </c>
      <c r="H59" s="1" t="s">
        <v>508</v>
      </c>
      <c r="I59" s="1" t="s">
        <v>509</v>
      </c>
      <c r="J59" s="1" t="s">
        <v>510</v>
      </c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L60" s="1"/>
    </row>
    <row r="61">
      <c r="A61" s="1" t="s">
        <v>511</v>
      </c>
      <c r="B61" s="1" t="s">
        <v>512</v>
      </c>
      <c r="C61" s="1" t="s">
        <v>513</v>
      </c>
      <c r="D61" s="1" t="s">
        <v>514</v>
      </c>
      <c r="E61" s="1" t="s">
        <v>515</v>
      </c>
      <c r="F61" s="1" t="s">
        <v>516</v>
      </c>
      <c r="G61" s="1" t="s">
        <v>517</v>
      </c>
      <c r="H61" s="1" t="s">
        <v>518</v>
      </c>
      <c r="I61" s="1" t="s">
        <v>519</v>
      </c>
      <c r="J61" s="1" t="s">
        <v>520</v>
      </c>
      <c r="L61" s="1"/>
    </row>
    <row r="62">
      <c r="A62" s="1" t="s">
        <v>521</v>
      </c>
      <c r="B62" s="1" t="s">
        <v>522</v>
      </c>
      <c r="C62" s="1" t="s">
        <v>523</v>
      </c>
      <c r="D62" s="1" t="s">
        <v>524</v>
      </c>
      <c r="E62" s="1" t="s">
        <v>525</v>
      </c>
      <c r="F62" s="1" t="s">
        <v>526</v>
      </c>
      <c r="G62" s="1" t="s">
        <v>527</v>
      </c>
      <c r="H62" s="1" t="s">
        <v>528</v>
      </c>
      <c r="I62" s="1" t="s">
        <v>529</v>
      </c>
      <c r="J62" s="1" t="s">
        <v>530</v>
      </c>
      <c r="L62" s="1"/>
    </row>
    <row r="63">
      <c r="A63" s="1" t="s">
        <v>531</v>
      </c>
      <c r="B63" s="1" t="s">
        <v>532</v>
      </c>
      <c r="C63" s="1" t="s">
        <v>533</v>
      </c>
      <c r="D63" s="1" t="s">
        <v>534</v>
      </c>
      <c r="E63" s="1" t="s">
        <v>535</v>
      </c>
      <c r="F63" s="1" t="s">
        <v>536</v>
      </c>
      <c r="G63" s="1" t="s">
        <v>537</v>
      </c>
      <c r="H63" s="1" t="s">
        <v>538</v>
      </c>
      <c r="I63" s="1" t="s">
        <v>539</v>
      </c>
      <c r="J63" s="1" t="s">
        <v>540</v>
      </c>
      <c r="L63" s="1"/>
    </row>
    <row r="64">
      <c r="A64" s="1" t="s">
        <v>541</v>
      </c>
      <c r="B64" s="1" t="s">
        <v>542</v>
      </c>
      <c r="C64" s="1" t="s">
        <v>543</v>
      </c>
      <c r="D64" s="1" t="s">
        <v>544</v>
      </c>
      <c r="E64" s="1" t="s">
        <v>545</v>
      </c>
      <c r="F64" s="1" t="s">
        <v>546</v>
      </c>
      <c r="G64" s="1" t="s">
        <v>547</v>
      </c>
      <c r="H64" s="1" t="s">
        <v>548</v>
      </c>
      <c r="I64" s="1" t="s">
        <v>549</v>
      </c>
      <c r="J64" s="1" t="s">
        <v>550</v>
      </c>
      <c r="L64" s="1"/>
    </row>
    <row r="65">
      <c r="A65" s="1" t="s">
        <v>551</v>
      </c>
      <c r="B65" s="1" t="s">
        <v>552</v>
      </c>
      <c r="C65" s="1" t="s">
        <v>553</v>
      </c>
      <c r="D65" s="1" t="s">
        <v>554</v>
      </c>
      <c r="E65" s="1" t="s">
        <v>555</v>
      </c>
      <c r="F65" s="1" t="s">
        <v>556</v>
      </c>
      <c r="G65" s="1" t="s">
        <v>557</v>
      </c>
      <c r="H65" s="1" t="s">
        <v>558</v>
      </c>
      <c r="I65" s="1" t="s">
        <v>559</v>
      </c>
      <c r="J65" s="1" t="s">
        <v>560</v>
      </c>
      <c r="L65" s="1"/>
    </row>
    <row r="66">
      <c r="A66" s="1" t="s">
        <v>561</v>
      </c>
      <c r="B66" s="1" t="s">
        <v>562</v>
      </c>
      <c r="C66" s="1" t="s">
        <v>563</v>
      </c>
      <c r="D66" s="1" t="s">
        <v>564</v>
      </c>
      <c r="E66" s="1" t="s">
        <v>565</v>
      </c>
      <c r="F66" s="1" t="s">
        <v>566</v>
      </c>
      <c r="G66" s="1" t="s">
        <v>515</v>
      </c>
      <c r="H66" s="1" t="s">
        <v>567</v>
      </c>
      <c r="I66" s="1" t="s">
        <v>568</v>
      </c>
      <c r="J66" s="1" t="s">
        <v>569</v>
      </c>
      <c r="L66" s="1"/>
    </row>
    <row r="67">
      <c r="A67" s="1" t="s">
        <v>570</v>
      </c>
      <c r="B67" s="1" t="s">
        <v>571</v>
      </c>
      <c r="C67" s="1" t="s">
        <v>572</v>
      </c>
      <c r="D67" s="1" t="s">
        <v>573</v>
      </c>
      <c r="E67" s="1" t="s">
        <v>574</v>
      </c>
      <c r="F67" s="1" t="s">
        <v>575</v>
      </c>
      <c r="G67" s="1" t="s">
        <v>576</v>
      </c>
      <c r="H67" s="1" t="s">
        <v>577</v>
      </c>
      <c r="I67" s="1" t="s">
        <v>578</v>
      </c>
      <c r="J67" s="1" t="s">
        <v>579</v>
      </c>
      <c r="L67" s="1"/>
    </row>
    <row r="68">
      <c r="A68" s="1" t="s">
        <v>580</v>
      </c>
      <c r="B68" s="1" t="s">
        <v>581</v>
      </c>
      <c r="C68" s="1" t="s">
        <v>582</v>
      </c>
      <c r="D68" s="1" t="s">
        <v>583</v>
      </c>
      <c r="E68" s="1" t="s">
        <v>584</v>
      </c>
      <c r="F68" s="1" t="s">
        <v>585</v>
      </c>
      <c r="G68" s="1" t="s">
        <v>586</v>
      </c>
      <c r="H68" s="1" t="s">
        <v>587</v>
      </c>
      <c r="I68" s="1" t="s">
        <v>588</v>
      </c>
      <c r="J68" s="1" t="s">
        <v>589</v>
      </c>
      <c r="L68" s="1"/>
    </row>
    <row r="69">
      <c r="A69" s="1" t="s">
        <v>590</v>
      </c>
      <c r="B69" s="1" t="s">
        <v>591</v>
      </c>
      <c r="C69" s="1" t="s">
        <v>592</v>
      </c>
      <c r="D69" s="1" t="s">
        <v>593</v>
      </c>
      <c r="E69" s="1" t="s">
        <v>594</v>
      </c>
      <c r="F69" s="1" t="s">
        <v>595</v>
      </c>
      <c r="G69" s="1" t="s">
        <v>596</v>
      </c>
      <c r="H69" s="1" t="s">
        <v>597</v>
      </c>
      <c r="I69" s="1" t="s">
        <v>598</v>
      </c>
      <c r="J69" s="1" t="s">
        <v>599</v>
      </c>
      <c r="L69" s="1"/>
    </row>
    <row r="70">
      <c r="A70" s="1" t="s">
        <v>600</v>
      </c>
      <c r="B70" s="1" t="s">
        <v>601</v>
      </c>
      <c r="C70" s="1" t="s">
        <v>566</v>
      </c>
      <c r="D70" s="1" t="s">
        <v>602</v>
      </c>
      <c r="E70" s="1" t="s">
        <v>603</v>
      </c>
      <c r="F70" s="1" t="s">
        <v>604</v>
      </c>
      <c r="G70" s="1" t="s">
        <v>605</v>
      </c>
      <c r="H70" s="1" t="s">
        <v>606</v>
      </c>
      <c r="I70" s="1" t="s">
        <v>607</v>
      </c>
      <c r="J70" s="1" t="s">
        <v>608</v>
      </c>
      <c r="L70" s="1"/>
    </row>
    <row r="71">
      <c r="A71" s="1"/>
      <c r="L71" s="1"/>
    </row>
    <row r="72">
      <c r="A72" s="1" t="s">
        <v>609</v>
      </c>
      <c r="B72" s="1" t="s">
        <v>610</v>
      </c>
      <c r="C72" s="1" t="s">
        <v>611</v>
      </c>
      <c r="D72" s="1" t="s">
        <v>612</v>
      </c>
      <c r="E72" s="1" t="s">
        <v>613</v>
      </c>
      <c r="F72" s="1" t="s">
        <v>614</v>
      </c>
      <c r="G72" s="1" t="s">
        <v>615</v>
      </c>
      <c r="H72" s="1" t="s">
        <v>616</v>
      </c>
      <c r="I72" s="1" t="s">
        <v>617</v>
      </c>
      <c r="J72" s="1" t="s">
        <v>618</v>
      </c>
      <c r="L72" s="1"/>
    </row>
    <row r="73">
      <c r="A73" s="1" t="s">
        <v>619</v>
      </c>
      <c r="B73" s="1" t="s">
        <v>620</v>
      </c>
      <c r="C73" s="1" t="s">
        <v>621</v>
      </c>
      <c r="D73" s="1" t="s">
        <v>622</v>
      </c>
      <c r="E73" s="1" t="s">
        <v>623</v>
      </c>
      <c r="F73" s="1" t="s">
        <v>624</v>
      </c>
      <c r="G73" s="1" t="s">
        <v>625</v>
      </c>
      <c r="H73" s="1" t="s">
        <v>626</v>
      </c>
      <c r="I73" s="1" t="s">
        <v>627</v>
      </c>
      <c r="J73" s="1" t="s">
        <v>628</v>
      </c>
      <c r="L73" s="1"/>
    </row>
    <row r="74">
      <c r="A74" s="1" t="s">
        <v>629</v>
      </c>
      <c r="B74" s="1" t="s">
        <v>630</v>
      </c>
      <c r="C74" s="1" t="s">
        <v>631</v>
      </c>
      <c r="D74" s="1" t="s">
        <v>632</v>
      </c>
      <c r="E74" s="1" t="s">
        <v>633</v>
      </c>
      <c r="F74" s="1" t="s">
        <v>634</v>
      </c>
      <c r="G74" s="1" t="s">
        <v>635</v>
      </c>
      <c r="H74" s="1" t="s">
        <v>636</v>
      </c>
      <c r="I74" s="1" t="s">
        <v>637</v>
      </c>
      <c r="J74" s="1" t="s">
        <v>638</v>
      </c>
      <c r="L74" s="1"/>
    </row>
    <row r="75">
      <c r="A75" s="1" t="s">
        <v>639</v>
      </c>
      <c r="B75" s="1" t="s">
        <v>640</v>
      </c>
      <c r="C75" s="1" t="s">
        <v>641</v>
      </c>
      <c r="D75" s="1" t="s">
        <v>642</v>
      </c>
      <c r="E75" s="1" t="s">
        <v>643</v>
      </c>
      <c r="F75" s="1" t="s">
        <v>644</v>
      </c>
      <c r="G75" s="1" t="s">
        <v>645</v>
      </c>
      <c r="H75" s="1" t="s">
        <v>646</v>
      </c>
      <c r="I75" s="1" t="s">
        <v>647</v>
      </c>
      <c r="J75" s="1" t="s">
        <v>648</v>
      </c>
      <c r="L75" s="1"/>
    </row>
    <row r="76">
      <c r="A76" s="1" t="s">
        <v>649</v>
      </c>
      <c r="B76" s="1" t="s">
        <v>650</v>
      </c>
      <c r="C76" s="1" t="s">
        <v>651</v>
      </c>
      <c r="D76" s="1" t="s">
        <v>652</v>
      </c>
      <c r="E76" s="1" t="s">
        <v>653</v>
      </c>
      <c r="F76" s="1" t="s">
        <v>654</v>
      </c>
      <c r="G76" s="1" t="s">
        <v>655</v>
      </c>
      <c r="H76" s="1" t="s">
        <v>656</v>
      </c>
      <c r="I76" s="1" t="s">
        <v>657</v>
      </c>
      <c r="J76" s="1" t="s">
        <v>658</v>
      </c>
      <c r="L76" s="1"/>
    </row>
    <row r="77">
      <c r="A77" s="1" t="s">
        <v>659</v>
      </c>
      <c r="B77" s="1" t="s">
        <v>660</v>
      </c>
      <c r="C77" s="1" t="s">
        <v>661</v>
      </c>
      <c r="D77" s="1" t="s">
        <v>662</v>
      </c>
      <c r="E77" s="1" t="s">
        <v>663</v>
      </c>
      <c r="F77" s="1" t="s">
        <v>664</v>
      </c>
      <c r="G77" s="1" t="s">
        <v>665</v>
      </c>
      <c r="H77" s="1" t="s">
        <v>666</v>
      </c>
      <c r="I77" s="1" t="s">
        <v>667</v>
      </c>
      <c r="J77" s="1" t="s">
        <v>668</v>
      </c>
      <c r="L77" s="1"/>
    </row>
    <row r="78">
      <c r="A78" s="1" t="s">
        <v>669</v>
      </c>
      <c r="B78" s="1" t="s">
        <v>670</v>
      </c>
      <c r="C78" s="1" t="s">
        <v>671</v>
      </c>
      <c r="D78" s="1" t="s">
        <v>672</v>
      </c>
      <c r="E78" s="1" t="s">
        <v>673</v>
      </c>
      <c r="F78" s="1" t="s">
        <v>674</v>
      </c>
      <c r="G78" s="1" t="s">
        <v>675</v>
      </c>
      <c r="H78" s="1" t="s">
        <v>676</v>
      </c>
      <c r="I78" s="1" t="s">
        <v>677</v>
      </c>
      <c r="J78" s="1" t="s">
        <v>678</v>
      </c>
      <c r="L78" s="1"/>
    </row>
    <row r="79">
      <c r="A79" s="1" t="s">
        <v>679</v>
      </c>
      <c r="B79" s="1" t="s">
        <v>680</v>
      </c>
      <c r="C79" s="1" t="s">
        <v>681</v>
      </c>
      <c r="D79" s="1" t="s">
        <v>682</v>
      </c>
      <c r="E79" s="1" t="s">
        <v>683</v>
      </c>
      <c r="F79" s="1" t="s">
        <v>684</v>
      </c>
      <c r="G79" s="1" t="s">
        <v>685</v>
      </c>
      <c r="H79" s="1" t="s">
        <v>686</v>
      </c>
      <c r="I79" s="1" t="s">
        <v>687</v>
      </c>
      <c r="J79" s="1" t="s">
        <v>688</v>
      </c>
      <c r="L79" s="1"/>
    </row>
    <row r="80">
      <c r="A80" s="1" t="s">
        <v>689</v>
      </c>
      <c r="B80" s="1" t="s">
        <v>690</v>
      </c>
      <c r="C80" s="1" t="s">
        <v>691</v>
      </c>
      <c r="D80" s="1" t="s">
        <v>692</v>
      </c>
      <c r="E80" s="1" t="s">
        <v>693</v>
      </c>
      <c r="F80" s="1" t="s">
        <v>694</v>
      </c>
      <c r="G80" s="1" t="s">
        <v>695</v>
      </c>
      <c r="H80" s="1" t="s">
        <v>696</v>
      </c>
      <c r="I80" s="1" t="s">
        <v>697</v>
      </c>
      <c r="J80" s="1" t="s">
        <v>698</v>
      </c>
      <c r="L80" s="1"/>
    </row>
    <row r="81">
      <c r="A81" s="1" t="s">
        <v>699</v>
      </c>
      <c r="B81" s="1" t="s">
        <v>700</v>
      </c>
      <c r="C81" s="1" t="s">
        <v>701</v>
      </c>
      <c r="D81" s="1" t="s">
        <v>702</v>
      </c>
      <c r="E81" s="1" t="s">
        <v>703</v>
      </c>
      <c r="F81" s="1" t="s">
        <v>704</v>
      </c>
      <c r="G81" s="1" t="s">
        <v>705</v>
      </c>
      <c r="H81" s="1" t="s">
        <v>706</v>
      </c>
      <c r="I81" s="1" t="s">
        <v>707</v>
      </c>
      <c r="J81" s="1" t="s">
        <v>708</v>
      </c>
      <c r="L81" s="1"/>
    </row>
    <row r="82">
      <c r="A82" s="1"/>
      <c r="L82" s="1"/>
    </row>
    <row r="83">
      <c r="A83" s="1" t="s">
        <v>709</v>
      </c>
      <c r="B83" s="1" t="s">
        <v>710</v>
      </c>
      <c r="C83" s="1" t="s">
        <v>711</v>
      </c>
      <c r="D83" s="1" t="s">
        <v>712</v>
      </c>
      <c r="E83" s="1" t="s">
        <v>713</v>
      </c>
      <c r="F83" s="1" t="s">
        <v>714</v>
      </c>
      <c r="G83" s="1" t="s">
        <v>715</v>
      </c>
      <c r="H83" s="1" t="s">
        <v>716</v>
      </c>
      <c r="I83" s="1" t="s">
        <v>717</v>
      </c>
      <c r="J83" s="1" t="s">
        <v>718</v>
      </c>
      <c r="L83" s="1"/>
    </row>
    <row r="84">
      <c r="A84" s="1" t="s">
        <v>719</v>
      </c>
      <c r="B84" s="1" t="s">
        <v>720</v>
      </c>
      <c r="C84" s="1" t="s">
        <v>721</v>
      </c>
      <c r="D84" s="1" t="s">
        <v>722</v>
      </c>
      <c r="E84" s="1" t="s">
        <v>723</v>
      </c>
      <c r="F84" s="1" t="s">
        <v>724</v>
      </c>
      <c r="G84" s="1" t="s">
        <v>725</v>
      </c>
      <c r="H84" s="1" t="s">
        <v>726</v>
      </c>
      <c r="I84" s="1" t="s">
        <v>727</v>
      </c>
      <c r="J84" s="1" t="s">
        <v>728</v>
      </c>
      <c r="L84" s="1"/>
    </row>
    <row r="85">
      <c r="A85" s="1" t="s">
        <v>729</v>
      </c>
      <c r="B85" s="1" t="s">
        <v>730</v>
      </c>
      <c r="C85" s="1" t="s">
        <v>731</v>
      </c>
      <c r="D85" s="1" t="s">
        <v>732</v>
      </c>
      <c r="E85" s="1" t="s">
        <v>733</v>
      </c>
      <c r="F85" s="1" t="s">
        <v>734</v>
      </c>
      <c r="G85" s="1" t="s">
        <v>735</v>
      </c>
      <c r="H85" s="1" t="s">
        <v>736</v>
      </c>
      <c r="I85" s="1" t="s">
        <v>737</v>
      </c>
      <c r="J85" s="1" t="s">
        <v>738</v>
      </c>
      <c r="L85" s="1"/>
    </row>
    <row r="86">
      <c r="A86" s="1" t="s">
        <v>739</v>
      </c>
      <c r="B86" s="1" t="s">
        <v>740</v>
      </c>
      <c r="C86" s="1" t="s">
        <v>741</v>
      </c>
      <c r="D86" s="1" t="s">
        <v>742</v>
      </c>
      <c r="E86" s="1" t="s">
        <v>743</v>
      </c>
      <c r="F86" s="1" t="s">
        <v>744</v>
      </c>
      <c r="G86" s="1" t="s">
        <v>745</v>
      </c>
      <c r="H86" s="1" t="s">
        <v>746</v>
      </c>
      <c r="I86" s="1" t="s">
        <v>747</v>
      </c>
      <c r="J86" s="1" t="s">
        <v>748</v>
      </c>
      <c r="L86" s="1"/>
    </row>
    <row r="87">
      <c r="A87" s="1" t="s">
        <v>749</v>
      </c>
      <c r="B87" s="1" t="s">
        <v>750</v>
      </c>
      <c r="C87" s="1" t="s">
        <v>751</v>
      </c>
      <c r="D87" s="1" t="s">
        <v>752</v>
      </c>
      <c r="E87" s="1" t="s">
        <v>753</v>
      </c>
      <c r="F87" s="1" t="s">
        <v>754</v>
      </c>
      <c r="G87" s="1" t="s">
        <v>755</v>
      </c>
      <c r="H87" s="1" t="s">
        <v>756</v>
      </c>
      <c r="I87" s="1" t="s">
        <v>757</v>
      </c>
      <c r="J87" s="1" t="s">
        <v>758</v>
      </c>
      <c r="L87" s="1"/>
    </row>
    <row r="88">
      <c r="A88" s="1" t="s">
        <v>759</v>
      </c>
      <c r="B88" s="1" t="s">
        <v>760</v>
      </c>
      <c r="C88" s="1" t="s">
        <v>761</v>
      </c>
      <c r="D88" s="1" t="s">
        <v>762</v>
      </c>
      <c r="E88" s="1" t="s">
        <v>763</v>
      </c>
      <c r="F88" s="1" t="s">
        <v>764</v>
      </c>
      <c r="G88" s="1" t="s">
        <v>765</v>
      </c>
      <c r="H88" s="1" t="s">
        <v>766</v>
      </c>
      <c r="I88" s="1" t="s">
        <v>767</v>
      </c>
      <c r="J88" s="1" t="s">
        <v>768</v>
      </c>
      <c r="L88" s="1"/>
    </row>
    <row r="89">
      <c r="A89" s="1" t="s">
        <v>769</v>
      </c>
      <c r="B89" s="1" t="s">
        <v>770</v>
      </c>
      <c r="C89" s="1" t="s">
        <v>771</v>
      </c>
      <c r="D89" s="1" t="s">
        <v>772</v>
      </c>
      <c r="E89" s="1" t="s">
        <v>773</v>
      </c>
      <c r="F89" s="1" t="s">
        <v>774</v>
      </c>
      <c r="G89" s="1" t="s">
        <v>775</v>
      </c>
      <c r="H89" s="1" t="s">
        <v>776</v>
      </c>
      <c r="I89" s="1" t="s">
        <v>777</v>
      </c>
      <c r="J89" s="1" t="s">
        <v>778</v>
      </c>
      <c r="L89" s="1"/>
    </row>
    <row r="90">
      <c r="A90" s="1" t="s">
        <v>779</v>
      </c>
      <c r="B90" s="1" t="s">
        <v>780</v>
      </c>
      <c r="C90" s="1" t="s">
        <v>781</v>
      </c>
      <c r="D90" s="1" t="s">
        <v>782</v>
      </c>
      <c r="E90" s="1" t="s">
        <v>783</v>
      </c>
      <c r="F90" s="1" t="s">
        <v>784</v>
      </c>
      <c r="G90" s="1" t="s">
        <v>785</v>
      </c>
      <c r="H90" s="1" t="s">
        <v>786</v>
      </c>
      <c r="I90" s="1" t="s">
        <v>787</v>
      </c>
      <c r="J90" s="1" t="s">
        <v>788</v>
      </c>
      <c r="L90" s="1"/>
    </row>
    <row r="91">
      <c r="A91" s="1" t="s">
        <v>789</v>
      </c>
      <c r="B91" s="1" t="s">
        <v>790</v>
      </c>
      <c r="C91" s="1" t="s">
        <v>791</v>
      </c>
      <c r="D91" s="1" t="s">
        <v>792</v>
      </c>
      <c r="E91" s="1" t="s">
        <v>793</v>
      </c>
      <c r="F91" s="1" t="s">
        <v>794</v>
      </c>
      <c r="G91" s="1" t="s">
        <v>795</v>
      </c>
      <c r="H91" s="1" t="s">
        <v>796</v>
      </c>
      <c r="I91" s="1" t="s">
        <v>797</v>
      </c>
      <c r="J91" s="1" t="s">
        <v>798</v>
      </c>
      <c r="L91" s="1"/>
    </row>
    <row r="92">
      <c r="A92" s="1" t="s">
        <v>799</v>
      </c>
      <c r="B92" s="1" t="s">
        <v>800</v>
      </c>
      <c r="C92" s="1" t="s">
        <v>801</v>
      </c>
      <c r="D92" s="1" t="s">
        <v>802</v>
      </c>
      <c r="E92" s="1" t="s">
        <v>803</v>
      </c>
      <c r="F92" s="1" t="s">
        <v>804</v>
      </c>
      <c r="G92" s="1" t="s">
        <v>798</v>
      </c>
      <c r="H92" s="1" t="s">
        <v>805</v>
      </c>
      <c r="I92" s="1" t="s">
        <v>806</v>
      </c>
      <c r="J92" s="1" t="s">
        <v>807</v>
      </c>
      <c r="L92" s="1"/>
    </row>
    <row r="93">
      <c r="A93" s="1"/>
      <c r="L93" s="1"/>
    </row>
    <row r="94">
      <c r="A94" s="1" t="s">
        <v>808</v>
      </c>
      <c r="B94" s="1" t="s">
        <v>809</v>
      </c>
      <c r="C94" s="1" t="s">
        <v>810</v>
      </c>
      <c r="D94" s="1" t="s">
        <v>811</v>
      </c>
      <c r="E94" s="1" t="s">
        <v>812</v>
      </c>
      <c r="F94" s="1" t="s">
        <v>813</v>
      </c>
      <c r="G94" s="1" t="s">
        <v>814</v>
      </c>
      <c r="H94" s="1" t="s">
        <v>815</v>
      </c>
      <c r="I94" s="1" t="s">
        <v>816</v>
      </c>
      <c r="J94" s="1" t="s">
        <v>817</v>
      </c>
      <c r="L94" s="1"/>
    </row>
    <row r="95">
      <c r="A95" s="1" t="s">
        <v>818</v>
      </c>
      <c r="B95" s="1" t="s">
        <v>819</v>
      </c>
      <c r="C95" s="1" t="s">
        <v>820</v>
      </c>
      <c r="D95" s="1" t="s">
        <v>821</v>
      </c>
      <c r="E95" s="1" t="s">
        <v>822</v>
      </c>
      <c r="F95" s="1" t="s">
        <v>823</v>
      </c>
      <c r="G95" s="1" t="s">
        <v>824</v>
      </c>
      <c r="H95" s="1" t="s">
        <v>825</v>
      </c>
      <c r="I95" s="1" t="s">
        <v>826</v>
      </c>
      <c r="J95" s="1" t="s">
        <v>827</v>
      </c>
      <c r="L95" s="1"/>
    </row>
    <row r="96">
      <c r="A96" s="1" t="s">
        <v>828</v>
      </c>
      <c r="B96" s="1" t="s">
        <v>829</v>
      </c>
      <c r="C96" s="1" t="s">
        <v>830</v>
      </c>
      <c r="D96" s="1" t="s">
        <v>831</v>
      </c>
      <c r="E96" s="1" t="s">
        <v>832</v>
      </c>
      <c r="F96" s="1" t="s">
        <v>833</v>
      </c>
      <c r="G96" s="1" t="s">
        <v>834</v>
      </c>
      <c r="H96" s="1" t="s">
        <v>835</v>
      </c>
      <c r="I96" s="1" t="s">
        <v>836</v>
      </c>
      <c r="J96" s="1" t="s">
        <v>837</v>
      </c>
      <c r="L96" s="1"/>
    </row>
    <row r="97">
      <c r="A97" s="1" t="s">
        <v>838</v>
      </c>
      <c r="B97" s="1" t="s">
        <v>839</v>
      </c>
      <c r="C97" s="1" t="s">
        <v>840</v>
      </c>
      <c r="D97" s="1" t="s">
        <v>841</v>
      </c>
      <c r="E97" s="1" t="s">
        <v>842</v>
      </c>
      <c r="F97" s="1" t="s">
        <v>843</v>
      </c>
      <c r="G97" s="1" t="s">
        <v>844</v>
      </c>
      <c r="H97" s="1" t="s">
        <v>845</v>
      </c>
      <c r="I97" s="1" t="s">
        <v>846</v>
      </c>
      <c r="J97" s="1" t="s">
        <v>847</v>
      </c>
      <c r="L97" s="1"/>
    </row>
    <row r="98">
      <c r="A98" s="1" t="s">
        <v>848</v>
      </c>
      <c r="B98" s="1" t="s">
        <v>849</v>
      </c>
      <c r="C98" s="1" t="s">
        <v>850</v>
      </c>
      <c r="D98" s="1" t="s">
        <v>851</v>
      </c>
      <c r="E98" s="1" t="s">
        <v>852</v>
      </c>
      <c r="F98" s="1" t="s">
        <v>853</v>
      </c>
      <c r="G98" s="1" t="s">
        <v>854</v>
      </c>
      <c r="H98" s="1" t="s">
        <v>855</v>
      </c>
      <c r="I98" s="1" t="s">
        <v>856</v>
      </c>
      <c r="J98" s="1" t="s">
        <v>857</v>
      </c>
      <c r="L98" s="1"/>
    </row>
    <row r="99">
      <c r="A99" s="1" t="s">
        <v>858</v>
      </c>
      <c r="B99" s="1" t="s">
        <v>859</v>
      </c>
      <c r="C99" s="1" t="s">
        <v>860</v>
      </c>
      <c r="D99" s="1" t="s">
        <v>861</v>
      </c>
      <c r="E99" s="1" t="s">
        <v>862</v>
      </c>
      <c r="F99" s="1" t="s">
        <v>863</v>
      </c>
      <c r="G99" s="1" t="s">
        <v>864</v>
      </c>
      <c r="H99" s="1" t="s">
        <v>865</v>
      </c>
      <c r="I99" s="1" t="s">
        <v>866</v>
      </c>
      <c r="J99" s="1" t="s">
        <v>867</v>
      </c>
      <c r="L99" s="1"/>
    </row>
    <row r="100">
      <c r="A100" s="1" t="s">
        <v>868</v>
      </c>
      <c r="B100" s="1" t="s">
        <v>869</v>
      </c>
      <c r="C100" s="1" t="s">
        <v>870</v>
      </c>
      <c r="D100" s="1" t="s">
        <v>871</v>
      </c>
      <c r="E100" s="1" t="s">
        <v>872</v>
      </c>
      <c r="F100" s="1" t="s">
        <v>873</v>
      </c>
      <c r="G100" s="1" t="s">
        <v>874</v>
      </c>
      <c r="H100" s="1" t="s">
        <v>875</v>
      </c>
      <c r="I100" s="1" t="s">
        <v>876</v>
      </c>
      <c r="J100" s="1" t="s">
        <v>877</v>
      </c>
      <c r="L100" s="1"/>
    </row>
    <row r="101">
      <c r="A101" s="1" t="s">
        <v>878</v>
      </c>
      <c r="B101" s="1" t="s">
        <v>879</v>
      </c>
      <c r="C101" s="1" t="s">
        <v>880</v>
      </c>
      <c r="D101" s="1" t="s">
        <v>881</v>
      </c>
      <c r="E101" s="1" t="s">
        <v>882</v>
      </c>
      <c r="F101" s="1" t="s">
        <v>883</v>
      </c>
      <c r="G101" s="1" t="s">
        <v>884</v>
      </c>
      <c r="H101" s="1" t="s">
        <v>885</v>
      </c>
      <c r="I101" s="1" t="s">
        <v>886</v>
      </c>
      <c r="J101" s="1" t="s">
        <v>887</v>
      </c>
      <c r="L101" s="1"/>
    </row>
    <row r="102">
      <c r="A102" s="1" t="s">
        <v>888</v>
      </c>
      <c r="B102" s="1" t="s">
        <v>889</v>
      </c>
      <c r="C102" s="1" t="s">
        <v>890</v>
      </c>
      <c r="D102" s="1" t="s">
        <v>891</v>
      </c>
      <c r="E102" s="1" t="s">
        <v>892</v>
      </c>
      <c r="F102" s="1" t="s">
        <v>893</v>
      </c>
      <c r="G102" s="1" t="s">
        <v>894</v>
      </c>
      <c r="H102" s="1" t="s">
        <v>895</v>
      </c>
      <c r="I102" s="1" t="s">
        <v>896</v>
      </c>
      <c r="J102" s="1" t="s">
        <v>897</v>
      </c>
      <c r="L102" s="1"/>
    </row>
    <row r="103">
      <c r="A103" s="1" t="s">
        <v>898</v>
      </c>
      <c r="B103" s="1" t="s">
        <v>899</v>
      </c>
      <c r="C103" s="1" t="s">
        <v>900</v>
      </c>
      <c r="D103" s="1" t="s">
        <v>837</v>
      </c>
      <c r="E103" s="1" t="s">
        <v>901</v>
      </c>
      <c r="F103" s="1" t="s">
        <v>902</v>
      </c>
      <c r="G103" s="1" t="s">
        <v>903</v>
      </c>
      <c r="H103" s="1" t="s">
        <v>904</v>
      </c>
      <c r="I103" s="1" t="s">
        <v>905</v>
      </c>
      <c r="J103" s="1" t="s">
        <v>906</v>
      </c>
      <c r="L103" s="1"/>
    </row>
    <row r="104">
      <c r="A104" s="1"/>
      <c r="L104" s="1"/>
    </row>
    <row r="105">
      <c r="A105" s="1" t="s">
        <v>907</v>
      </c>
      <c r="B105" s="1" t="s">
        <v>908</v>
      </c>
      <c r="C105" s="1" t="s">
        <v>909</v>
      </c>
      <c r="D105" s="1" t="s">
        <v>910</v>
      </c>
      <c r="E105" s="1" t="s">
        <v>911</v>
      </c>
      <c r="F105" s="1" t="s">
        <v>912</v>
      </c>
      <c r="G105" s="1" t="s">
        <v>913</v>
      </c>
      <c r="H105" s="1" t="s">
        <v>914</v>
      </c>
      <c r="I105" s="1" t="s">
        <v>915</v>
      </c>
      <c r="J105" s="1" t="s">
        <v>916</v>
      </c>
      <c r="L105" s="1"/>
    </row>
    <row r="106">
      <c r="A106" s="1" t="s">
        <v>917</v>
      </c>
      <c r="B106" s="1" t="s">
        <v>918</v>
      </c>
      <c r="C106" s="1" t="s">
        <v>919</v>
      </c>
      <c r="D106" s="1" t="s">
        <v>920</v>
      </c>
      <c r="E106" s="1" t="s">
        <v>921</v>
      </c>
      <c r="F106" s="1" t="s">
        <v>922</v>
      </c>
      <c r="G106" s="1" t="s">
        <v>923</v>
      </c>
      <c r="H106" s="1" t="s">
        <v>924</v>
      </c>
      <c r="I106" s="1" t="s">
        <v>925</v>
      </c>
      <c r="J106" s="1" t="s">
        <v>926</v>
      </c>
      <c r="L106" s="1"/>
    </row>
    <row r="107">
      <c r="A107" s="1" t="s">
        <v>927</v>
      </c>
      <c r="B107" s="1" t="s">
        <v>928</v>
      </c>
      <c r="C107" s="1" t="s">
        <v>929</v>
      </c>
      <c r="D107" s="1" t="s">
        <v>930</v>
      </c>
      <c r="E107" s="1" t="s">
        <v>931</v>
      </c>
      <c r="F107" s="1" t="s">
        <v>932</v>
      </c>
      <c r="G107" s="1" t="s">
        <v>933</v>
      </c>
      <c r="H107" s="1" t="s">
        <v>934</v>
      </c>
      <c r="I107" s="1" t="s">
        <v>935</v>
      </c>
      <c r="J107" s="1" t="s">
        <v>936</v>
      </c>
      <c r="L107" s="1"/>
    </row>
    <row r="108">
      <c r="A108" s="1" t="s">
        <v>937</v>
      </c>
      <c r="B108" s="1" t="s">
        <v>938</v>
      </c>
      <c r="C108" s="1" t="s">
        <v>939</v>
      </c>
      <c r="D108" s="1" t="s">
        <v>940</v>
      </c>
      <c r="E108" s="1" t="s">
        <v>941</v>
      </c>
      <c r="F108" s="1" t="s">
        <v>942</v>
      </c>
      <c r="G108" s="1" t="s">
        <v>943</v>
      </c>
      <c r="H108" s="1" t="s">
        <v>944</v>
      </c>
      <c r="I108" s="1" t="s">
        <v>945</v>
      </c>
      <c r="J108" s="1" t="s">
        <v>946</v>
      </c>
      <c r="L108" s="1"/>
    </row>
    <row r="109">
      <c r="A109" s="1" t="s">
        <v>947</v>
      </c>
      <c r="B109" s="1" t="s">
        <v>948</v>
      </c>
      <c r="C109" s="1" t="s">
        <v>949</v>
      </c>
      <c r="D109" s="1" t="s">
        <v>950</v>
      </c>
      <c r="E109" s="1" t="s">
        <v>951</v>
      </c>
      <c r="F109" s="1" t="s">
        <v>952</v>
      </c>
      <c r="G109" s="1" t="s">
        <v>953</v>
      </c>
      <c r="H109" s="1" t="s">
        <v>954</v>
      </c>
      <c r="I109" s="1" t="s">
        <v>955</v>
      </c>
      <c r="J109" s="1" t="s">
        <v>956</v>
      </c>
      <c r="L109" s="1"/>
    </row>
    <row r="110">
      <c r="A110" s="1" t="s">
        <v>957</v>
      </c>
      <c r="B110" s="1" t="s">
        <v>958</v>
      </c>
      <c r="C110" s="1" t="s">
        <v>959</v>
      </c>
      <c r="D110" s="1" t="s">
        <v>960</v>
      </c>
      <c r="E110" s="1" t="s">
        <v>961</v>
      </c>
      <c r="F110" s="1" t="s">
        <v>962</v>
      </c>
      <c r="G110" s="1" t="s">
        <v>963</v>
      </c>
      <c r="H110" s="1" t="s">
        <v>964</v>
      </c>
      <c r="I110" s="1" t="s">
        <v>965</v>
      </c>
      <c r="J110" s="1" t="s">
        <v>966</v>
      </c>
      <c r="L110" s="1"/>
    </row>
    <row r="111">
      <c r="A111" s="1" t="s">
        <v>967</v>
      </c>
      <c r="B111" s="1" t="s">
        <v>968</v>
      </c>
      <c r="C111" s="1" t="s">
        <v>969</v>
      </c>
      <c r="D111" s="1" t="s">
        <v>970</v>
      </c>
      <c r="E111" s="1" t="s">
        <v>971</v>
      </c>
      <c r="F111" s="1" t="s">
        <v>972</v>
      </c>
      <c r="G111" s="1" t="s">
        <v>973</v>
      </c>
      <c r="H111" s="1" t="s">
        <v>974</v>
      </c>
      <c r="I111" s="1" t="s">
        <v>975</v>
      </c>
      <c r="J111" s="1" t="s">
        <v>976</v>
      </c>
      <c r="L111" s="1"/>
    </row>
    <row r="112">
      <c r="A112" s="1" t="s">
        <v>977</v>
      </c>
      <c r="B112" s="1" t="s">
        <v>978</v>
      </c>
      <c r="C112" s="1" t="s">
        <v>979</v>
      </c>
      <c r="D112" s="1" t="s">
        <v>980</v>
      </c>
      <c r="E112" s="1" t="s">
        <v>981</v>
      </c>
      <c r="F112" s="1" t="s">
        <v>982</v>
      </c>
      <c r="G112" s="1" t="s">
        <v>983</v>
      </c>
      <c r="H112" s="1" t="s">
        <v>984</v>
      </c>
      <c r="I112" s="1" t="s">
        <v>985</v>
      </c>
      <c r="J112" s="1" t="s">
        <v>986</v>
      </c>
      <c r="L112" s="1"/>
    </row>
    <row r="113">
      <c r="A113" s="1" t="s">
        <v>987</v>
      </c>
      <c r="B113" s="1" t="s">
        <v>988</v>
      </c>
      <c r="C113" s="1" t="s">
        <v>989</v>
      </c>
      <c r="D113" s="1" t="s">
        <v>990</v>
      </c>
      <c r="E113" s="1" t="s">
        <v>991</v>
      </c>
      <c r="F113" s="1" t="s">
        <v>992</v>
      </c>
      <c r="G113" s="1" t="s">
        <v>993</v>
      </c>
      <c r="H113" s="1" t="s">
        <v>994</v>
      </c>
      <c r="I113" s="1" t="s">
        <v>995</v>
      </c>
      <c r="J113" s="1" t="s">
        <v>996</v>
      </c>
      <c r="L113" s="1"/>
    </row>
    <row r="114">
      <c r="A114" s="1" t="s">
        <v>997</v>
      </c>
      <c r="B114" s="1" t="s">
        <v>998</v>
      </c>
      <c r="C114" s="1" t="s">
        <v>999</v>
      </c>
      <c r="D114" s="1" t="s">
        <v>1000</v>
      </c>
      <c r="E114" s="1" t="s">
        <v>1001</v>
      </c>
      <c r="F114" s="1" t="s">
        <v>1002</v>
      </c>
      <c r="G114" s="1" t="s">
        <v>1003</v>
      </c>
      <c r="H114" s="1" t="s">
        <v>1004</v>
      </c>
      <c r="I114" s="1" t="s">
        <v>1005</v>
      </c>
      <c r="J114" s="1" t="s">
        <v>1006</v>
      </c>
      <c r="L114" s="1"/>
    </row>
    <row r="115">
      <c r="A115" s="1"/>
      <c r="L115" s="1"/>
    </row>
    <row r="116">
      <c r="A116" s="3">
        <v>307.0</v>
      </c>
      <c r="B116" s="3">
        <v>120.0</v>
      </c>
      <c r="C116" s="3">
        <v>63.0</v>
      </c>
      <c r="D116" s="3">
        <v>305.0</v>
      </c>
      <c r="E116" s="3">
        <v>7.0</v>
      </c>
      <c r="F116" s="3">
        <v>381.0</v>
      </c>
      <c r="G116" s="3">
        <v>339.0</v>
      </c>
      <c r="H116" s="1">
        <v>226.0</v>
      </c>
      <c r="I116" s="1">
        <v>365.0</v>
      </c>
      <c r="J116" s="1">
        <v>277.0</v>
      </c>
    </row>
    <row r="117">
      <c r="A117" s="3">
        <v>309.0</v>
      </c>
      <c r="B117" s="3">
        <v>221.0</v>
      </c>
      <c r="C117" s="3">
        <v>361.0</v>
      </c>
      <c r="D117" s="3">
        <v>8.0</v>
      </c>
      <c r="E117" s="3">
        <v>122.0</v>
      </c>
      <c r="F117" s="3">
        <v>127.0</v>
      </c>
      <c r="G117" s="3">
        <v>360.0</v>
      </c>
      <c r="H117" s="1">
        <v>152.0</v>
      </c>
      <c r="I117" s="1">
        <v>331.0</v>
      </c>
      <c r="J117" s="1">
        <v>261.0</v>
      </c>
    </row>
    <row r="118">
      <c r="A118" s="3">
        <v>160.0</v>
      </c>
      <c r="B118" s="3">
        <v>166.0</v>
      </c>
      <c r="C118" s="3">
        <v>299.0</v>
      </c>
      <c r="D118" s="3">
        <v>232.0</v>
      </c>
      <c r="E118" s="3">
        <v>194.0</v>
      </c>
      <c r="F118" s="3">
        <v>314.0</v>
      </c>
      <c r="G118" s="3">
        <v>223.0</v>
      </c>
      <c r="H118" s="1">
        <v>107.0</v>
      </c>
      <c r="I118" s="1">
        <v>235.0</v>
      </c>
      <c r="J118" s="1">
        <v>281.0</v>
      </c>
    </row>
    <row r="119">
      <c r="A119" s="3">
        <v>77.0</v>
      </c>
      <c r="B119" s="3">
        <v>195.0</v>
      </c>
      <c r="C119" s="3">
        <v>82.0</v>
      </c>
      <c r="D119" s="3">
        <v>64.0</v>
      </c>
      <c r="E119" s="3">
        <v>253.0</v>
      </c>
      <c r="F119" s="3">
        <v>265.0</v>
      </c>
      <c r="G119" s="3">
        <v>201.0</v>
      </c>
      <c r="H119" s="1">
        <v>364.0</v>
      </c>
      <c r="I119" s="1">
        <v>54.0</v>
      </c>
      <c r="J119" s="1">
        <v>59.0</v>
      </c>
    </row>
    <row r="120">
      <c r="A120" s="3">
        <v>310.0</v>
      </c>
      <c r="B120" s="3">
        <v>191.0</v>
      </c>
      <c r="C120" s="3">
        <v>247.0</v>
      </c>
      <c r="D120" s="3">
        <v>101.0</v>
      </c>
      <c r="E120" s="3">
        <v>26.0</v>
      </c>
      <c r="F120" s="3">
        <v>123.0</v>
      </c>
      <c r="G120" s="3">
        <v>193.0</v>
      </c>
      <c r="H120" s="1">
        <v>179.0</v>
      </c>
      <c r="I120" s="1">
        <v>190.0</v>
      </c>
      <c r="J120" s="1">
        <v>233.0</v>
      </c>
    </row>
    <row r="121">
      <c r="A121" s="3">
        <v>167.0</v>
      </c>
      <c r="B121" s="3">
        <v>5.0</v>
      </c>
      <c r="C121" s="3">
        <v>311.0</v>
      </c>
      <c r="D121" s="3">
        <v>149.0</v>
      </c>
      <c r="E121" s="3">
        <v>175.0</v>
      </c>
      <c r="F121" s="3">
        <v>276.0</v>
      </c>
      <c r="G121" s="3">
        <v>102.0</v>
      </c>
      <c r="H121" s="1">
        <v>203.0</v>
      </c>
      <c r="I121" s="1">
        <v>183.0</v>
      </c>
      <c r="J121" s="1">
        <v>57.0</v>
      </c>
    </row>
    <row r="122">
      <c r="A122" s="3">
        <v>292.0</v>
      </c>
      <c r="B122" s="3">
        <v>399.0</v>
      </c>
      <c r="C122" s="3">
        <v>257.0</v>
      </c>
      <c r="D122" s="3">
        <v>76.0</v>
      </c>
      <c r="E122" s="3">
        <v>147.0</v>
      </c>
      <c r="F122" s="3">
        <v>385.0</v>
      </c>
      <c r="G122" s="3">
        <v>246.0</v>
      </c>
      <c r="H122" s="1">
        <v>268.0</v>
      </c>
      <c r="I122" s="1">
        <v>220.0</v>
      </c>
      <c r="J122" s="1">
        <v>322.0</v>
      </c>
    </row>
    <row r="123">
      <c r="A123" s="3">
        <v>225.0</v>
      </c>
      <c r="B123" s="3">
        <v>394.0</v>
      </c>
      <c r="C123" s="3">
        <v>177.0</v>
      </c>
      <c r="D123" s="3">
        <v>117.0</v>
      </c>
      <c r="E123" s="3">
        <v>27.0</v>
      </c>
      <c r="F123" s="3">
        <v>202.0</v>
      </c>
      <c r="G123" s="3">
        <v>29.0</v>
      </c>
      <c r="H123" s="1">
        <v>369.0</v>
      </c>
      <c r="I123" s="1">
        <v>18.0</v>
      </c>
      <c r="J123" s="1">
        <v>6.0</v>
      </c>
    </row>
    <row r="124">
      <c r="A124" s="3">
        <v>165.0</v>
      </c>
      <c r="B124" s="3">
        <v>184.0</v>
      </c>
      <c r="C124" s="3">
        <v>255.0</v>
      </c>
      <c r="D124" s="3">
        <v>21.0</v>
      </c>
      <c r="E124" s="3">
        <v>145.0</v>
      </c>
      <c r="F124" s="3">
        <v>341.0</v>
      </c>
      <c r="G124" s="3">
        <v>150.0</v>
      </c>
      <c r="H124" s="1">
        <v>328.0</v>
      </c>
      <c r="I124" s="1">
        <v>283.0</v>
      </c>
      <c r="J124" s="1">
        <v>304.0</v>
      </c>
    </row>
    <row r="125">
      <c r="A125" s="3">
        <v>61.0</v>
      </c>
      <c r="B125" s="3">
        <v>366.0</v>
      </c>
      <c r="C125" s="3">
        <v>340.0</v>
      </c>
      <c r="D125" s="3">
        <v>273.0</v>
      </c>
      <c r="E125" s="3">
        <v>262.0</v>
      </c>
      <c r="F125" s="3">
        <v>198.0</v>
      </c>
      <c r="G125" s="3">
        <v>170.0</v>
      </c>
      <c r="H125" s="1">
        <v>55.0</v>
      </c>
      <c r="I125" s="1">
        <v>15.0</v>
      </c>
      <c r="J125" s="1">
        <v>173.0</v>
      </c>
    </row>
    <row r="126">
      <c r="A126" s="3">
        <v>131.0</v>
      </c>
      <c r="B126" s="3">
        <v>159.0</v>
      </c>
      <c r="C126" s="3">
        <v>164.0</v>
      </c>
      <c r="D126" s="3">
        <v>217.0</v>
      </c>
      <c r="E126" s="3">
        <v>36.0</v>
      </c>
      <c r="F126" s="3">
        <v>345.0</v>
      </c>
      <c r="G126" s="3">
        <v>370.0</v>
      </c>
      <c r="H126" s="1">
        <v>56.0</v>
      </c>
      <c r="I126" s="1">
        <v>318.0</v>
      </c>
      <c r="J126" s="1">
        <v>22.0</v>
      </c>
    </row>
    <row r="127">
      <c r="A127" s="3">
        <v>234.0</v>
      </c>
      <c r="B127" s="3">
        <v>383.0</v>
      </c>
      <c r="C127" s="3">
        <v>379.0</v>
      </c>
      <c r="D127" s="3">
        <v>13.0</v>
      </c>
      <c r="E127" s="3">
        <v>148.0</v>
      </c>
      <c r="F127" s="3">
        <v>104.0</v>
      </c>
      <c r="G127" s="3">
        <v>291.0</v>
      </c>
      <c r="H127" s="1">
        <v>269.0</v>
      </c>
      <c r="I127" s="1">
        <v>180.0</v>
      </c>
      <c r="J127" s="1">
        <v>111.0</v>
      </c>
    </row>
    <row r="128">
      <c r="A128" s="3">
        <v>68.0</v>
      </c>
      <c r="B128" s="3">
        <v>212.0</v>
      </c>
      <c r="C128" s="3">
        <v>222.0</v>
      </c>
      <c r="D128" s="3">
        <v>172.0</v>
      </c>
      <c r="E128" s="3">
        <v>382.0</v>
      </c>
      <c r="F128" s="3">
        <v>380.0</v>
      </c>
      <c r="G128" s="3">
        <v>285.0</v>
      </c>
      <c r="H128" s="1">
        <v>60.0</v>
      </c>
      <c r="I128" s="1">
        <v>227.0</v>
      </c>
      <c r="J128" s="1">
        <v>279.0</v>
      </c>
    </row>
    <row r="129">
      <c r="A129" s="3">
        <v>45.0</v>
      </c>
      <c r="B129" s="3">
        <v>199.0</v>
      </c>
      <c r="C129" s="3">
        <v>90.0</v>
      </c>
      <c r="D129" s="3">
        <v>259.0</v>
      </c>
      <c r="E129" s="3">
        <v>242.0</v>
      </c>
      <c r="F129" s="3">
        <v>395.0</v>
      </c>
      <c r="G129" s="3">
        <v>182.0</v>
      </c>
      <c r="H129" s="1">
        <v>392.0</v>
      </c>
      <c r="I129" s="1">
        <v>347.0</v>
      </c>
      <c r="J129" s="1">
        <v>33.0</v>
      </c>
    </row>
    <row r="130">
      <c r="A130" s="3">
        <v>186.0</v>
      </c>
      <c r="B130" s="3">
        <v>316.0</v>
      </c>
      <c r="C130" s="3">
        <v>75.0</v>
      </c>
      <c r="D130" s="3">
        <v>390.0</v>
      </c>
      <c r="E130" s="3">
        <v>359.0</v>
      </c>
      <c r="F130" s="3">
        <v>1.0</v>
      </c>
      <c r="G130" s="3">
        <v>294.0</v>
      </c>
      <c r="H130" s="1">
        <v>289.0</v>
      </c>
      <c r="I130" s="1">
        <v>116.0</v>
      </c>
      <c r="J130" s="1">
        <v>70.0</v>
      </c>
    </row>
    <row r="131">
      <c r="A131" s="3">
        <v>95.0</v>
      </c>
      <c r="B131" s="3">
        <v>319.0</v>
      </c>
      <c r="C131" s="3">
        <v>157.0</v>
      </c>
      <c r="D131" s="3">
        <v>236.0</v>
      </c>
      <c r="E131" s="3">
        <v>171.0</v>
      </c>
      <c r="F131" s="3">
        <v>333.0</v>
      </c>
      <c r="G131" s="3">
        <v>39.0</v>
      </c>
      <c r="H131" s="1">
        <v>99.0</v>
      </c>
      <c r="I131" s="1">
        <v>303.0</v>
      </c>
      <c r="J131" s="1">
        <v>250.0</v>
      </c>
    </row>
    <row r="132">
      <c r="A132" s="3">
        <v>35.0</v>
      </c>
      <c r="B132" s="3">
        <v>356.0</v>
      </c>
      <c r="C132" s="3">
        <v>114.0</v>
      </c>
      <c r="D132" s="3">
        <v>400.0</v>
      </c>
      <c r="E132" s="3">
        <v>181.0</v>
      </c>
      <c r="F132" s="3">
        <v>50.0</v>
      </c>
      <c r="G132" s="3">
        <v>156.0</v>
      </c>
      <c r="H132" s="1">
        <v>214.0</v>
      </c>
      <c r="I132" s="1">
        <v>270.0</v>
      </c>
      <c r="J132" s="1">
        <v>329.0</v>
      </c>
    </row>
    <row r="133">
      <c r="A133" s="3">
        <v>154.0</v>
      </c>
      <c r="B133" s="3">
        <v>192.0</v>
      </c>
      <c r="C133" s="3">
        <v>315.0</v>
      </c>
      <c r="D133" s="3">
        <v>377.0</v>
      </c>
      <c r="E133" s="3">
        <v>249.0</v>
      </c>
      <c r="F133" s="3">
        <v>296.0</v>
      </c>
      <c r="G133" s="3">
        <v>119.0</v>
      </c>
      <c r="H133" s="1">
        <v>80.0</v>
      </c>
      <c r="I133" s="1">
        <v>335.0</v>
      </c>
      <c r="J133" s="1">
        <v>245.0</v>
      </c>
    </row>
    <row r="134">
      <c r="A134" s="3">
        <v>254.0</v>
      </c>
      <c r="B134" s="3">
        <v>130.0</v>
      </c>
      <c r="C134" s="3">
        <v>325.0</v>
      </c>
      <c r="D134" s="3">
        <v>135.0</v>
      </c>
      <c r="E134" s="3">
        <v>312.0</v>
      </c>
      <c r="F134" s="3">
        <v>206.0</v>
      </c>
      <c r="G134" s="3">
        <v>244.0</v>
      </c>
      <c r="H134" s="1">
        <v>210.0</v>
      </c>
      <c r="I134" s="1">
        <v>132.0</v>
      </c>
      <c r="J134" s="1">
        <v>334.0</v>
      </c>
    </row>
    <row r="135">
      <c r="A135" s="4">
        <v>320.0</v>
      </c>
      <c r="B135" s="4">
        <v>288.0</v>
      </c>
      <c r="C135" s="4">
        <v>142.0</v>
      </c>
      <c r="D135" s="4">
        <v>158.0</v>
      </c>
      <c r="E135" s="4">
        <v>38.0</v>
      </c>
      <c r="F135" s="4">
        <v>126.0</v>
      </c>
      <c r="G135" s="4">
        <v>354.0</v>
      </c>
      <c r="H135" s="1">
        <v>25.0</v>
      </c>
      <c r="I135" s="1">
        <v>237.0</v>
      </c>
      <c r="J135" s="1">
        <v>327.0</v>
      </c>
    </row>
    <row r="136">
      <c r="A136" s="1">
        <v>163.0</v>
      </c>
      <c r="B136" s="1">
        <v>169.0</v>
      </c>
      <c r="C136" s="1">
        <v>48.0</v>
      </c>
      <c r="D136" s="1">
        <v>85.0</v>
      </c>
      <c r="E136" s="1">
        <v>298.0</v>
      </c>
      <c r="F136" s="1">
        <v>230.0</v>
      </c>
      <c r="G136" s="1">
        <v>19.0</v>
      </c>
      <c r="H136" s="1">
        <v>44.0</v>
      </c>
      <c r="I136" s="1">
        <v>93.0</v>
      </c>
      <c r="J136" s="1">
        <v>300.0</v>
      </c>
    </row>
    <row r="137">
      <c r="A137" s="1">
        <v>87.0</v>
      </c>
      <c r="B137" s="1">
        <v>352.0</v>
      </c>
      <c r="C137" s="1">
        <v>313.0</v>
      </c>
      <c r="D137" s="1">
        <v>112.0</v>
      </c>
      <c r="E137" s="1">
        <v>211.0</v>
      </c>
      <c r="F137" s="1">
        <v>89.0</v>
      </c>
      <c r="G137" s="1">
        <v>301.0</v>
      </c>
      <c r="H137" s="1">
        <v>137.0</v>
      </c>
      <c r="I137" s="1">
        <v>187.0</v>
      </c>
      <c r="J137" s="1">
        <v>196.0</v>
      </c>
    </row>
    <row r="138">
      <c r="A138" s="1">
        <v>125.0</v>
      </c>
      <c r="B138" s="1">
        <v>393.0</v>
      </c>
      <c r="C138" s="1">
        <v>66.0</v>
      </c>
      <c r="D138" s="1">
        <v>332.0</v>
      </c>
      <c r="E138" s="1">
        <v>205.0</v>
      </c>
      <c r="F138" s="1">
        <v>106.0</v>
      </c>
      <c r="G138" s="1">
        <v>238.0</v>
      </c>
      <c r="H138" s="1">
        <v>275.0</v>
      </c>
      <c r="I138" s="1">
        <v>67.0</v>
      </c>
      <c r="J138" s="1">
        <v>344.0</v>
      </c>
    </row>
    <row r="139">
      <c r="A139" s="1">
        <v>306.0</v>
      </c>
      <c r="B139" s="1">
        <v>81.0</v>
      </c>
      <c r="C139" s="1">
        <v>326.0</v>
      </c>
      <c r="D139" s="1">
        <v>162.0</v>
      </c>
      <c r="E139" s="1">
        <v>348.0</v>
      </c>
      <c r="F139" s="1">
        <v>133.0</v>
      </c>
      <c r="G139" s="1">
        <v>103.0</v>
      </c>
      <c r="H139" s="1">
        <v>378.0</v>
      </c>
      <c r="I139" s="1">
        <v>386.0</v>
      </c>
      <c r="J139" s="1">
        <v>74.0</v>
      </c>
    </row>
    <row r="140">
      <c r="A140" s="1">
        <v>272.0</v>
      </c>
      <c r="B140" s="1">
        <v>32.0</v>
      </c>
      <c r="C140" s="1">
        <v>84.0</v>
      </c>
      <c r="D140" s="1">
        <v>3.0</v>
      </c>
      <c r="E140" s="1">
        <v>371.0</v>
      </c>
      <c r="F140" s="1">
        <v>140.0</v>
      </c>
      <c r="G140" s="1">
        <v>349.0</v>
      </c>
      <c r="H140" s="1">
        <v>72.0</v>
      </c>
      <c r="I140" s="1">
        <v>189.0</v>
      </c>
      <c r="J140" s="1">
        <v>62.0</v>
      </c>
    </row>
    <row r="141">
      <c r="A141" s="1">
        <v>274.0</v>
      </c>
      <c r="B141" s="1">
        <v>14.0</v>
      </c>
      <c r="C141" s="1">
        <v>146.0</v>
      </c>
      <c r="D141" s="1">
        <v>28.0</v>
      </c>
      <c r="E141" s="1">
        <v>229.0</v>
      </c>
      <c r="F141" s="1">
        <v>287.0</v>
      </c>
      <c r="G141" s="1">
        <v>260.0</v>
      </c>
      <c r="H141" s="1">
        <v>141.0</v>
      </c>
      <c r="I141" s="1">
        <v>330.0</v>
      </c>
      <c r="J141" s="1">
        <v>252.0</v>
      </c>
    </row>
    <row r="142">
      <c r="A142" s="1">
        <v>174.0</v>
      </c>
      <c r="B142" s="1">
        <v>65.0</v>
      </c>
      <c r="C142" s="1">
        <v>337.0</v>
      </c>
      <c r="D142" s="1">
        <v>243.0</v>
      </c>
      <c r="E142" s="1">
        <v>357.0</v>
      </c>
      <c r="F142" s="1">
        <v>31.0</v>
      </c>
      <c r="G142" s="1">
        <v>295.0</v>
      </c>
      <c r="H142" s="1">
        <v>353.0</v>
      </c>
      <c r="I142" s="1">
        <v>343.0</v>
      </c>
      <c r="J142" s="1">
        <v>49.0</v>
      </c>
    </row>
    <row r="143">
      <c r="A143" s="1">
        <v>155.0</v>
      </c>
      <c r="B143" s="1">
        <v>138.0</v>
      </c>
      <c r="C143" s="1">
        <v>228.0</v>
      </c>
      <c r="D143" s="1">
        <v>321.0</v>
      </c>
      <c r="E143" s="1">
        <v>136.0</v>
      </c>
      <c r="F143" s="1">
        <v>23.0</v>
      </c>
      <c r="G143" s="1">
        <v>248.0</v>
      </c>
      <c r="H143" s="1">
        <v>88.0</v>
      </c>
      <c r="I143" s="1">
        <v>323.0</v>
      </c>
      <c r="J143" s="1">
        <v>71.0</v>
      </c>
    </row>
    <row r="144">
      <c r="A144" s="1">
        <v>355.0</v>
      </c>
      <c r="B144" s="1">
        <v>213.0</v>
      </c>
      <c r="C144" s="1">
        <v>96.0</v>
      </c>
      <c r="D144" s="1">
        <v>208.0</v>
      </c>
      <c r="E144" s="1">
        <v>324.0</v>
      </c>
      <c r="F144" s="1">
        <v>224.0</v>
      </c>
      <c r="G144" s="1">
        <v>387.0</v>
      </c>
      <c r="H144" s="1">
        <v>263.0</v>
      </c>
      <c r="I144" s="1">
        <v>52.0</v>
      </c>
      <c r="J144" s="1">
        <v>342.0</v>
      </c>
    </row>
    <row r="145">
      <c r="A145" s="1">
        <v>69.0</v>
      </c>
      <c r="B145" s="1">
        <v>388.0</v>
      </c>
      <c r="C145" s="1">
        <v>108.0</v>
      </c>
      <c r="D145" s="1">
        <v>47.0</v>
      </c>
      <c r="E145" s="1">
        <v>374.0</v>
      </c>
      <c r="F145" s="1">
        <v>358.0</v>
      </c>
      <c r="G145" s="1">
        <v>91.0</v>
      </c>
      <c r="H145" s="1">
        <v>143.0</v>
      </c>
      <c r="I145" s="1">
        <v>271.0</v>
      </c>
      <c r="J145" s="1">
        <v>302.0</v>
      </c>
    </row>
    <row r="146">
      <c r="A146" s="1">
        <v>336.0</v>
      </c>
      <c r="B146" s="1">
        <v>113.0</v>
      </c>
      <c r="C146" s="1">
        <v>34.0</v>
      </c>
      <c r="D146" s="1">
        <v>367.0</v>
      </c>
      <c r="E146" s="1">
        <v>297.0</v>
      </c>
      <c r="F146" s="1">
        <v>384.0</v>
      </c>
      <c r="G146" s="1">
        <v>376.0</v>
      </c>
      <c r="H146" s="1">
        <v>11.0</v>
      </c>
      <c r="I146" s="1">
        <v>161.0</v>
      </c>
      <c r="J146" s="1">
        <v>338.0</v>
      </c>
    </row>
    <row r="147">
      <c r="A147" s="1">
        <v>197.0</v>
      </c>
      <c r="B147" s="1">
        <v>46.0</v>
      </c>
      <c r="C147" s="1">
        <v>375.0</v>
      </c>
      <c r="D147" s="1">
        <v>216.0</v>
      </c>
      <c r="E147" s="1">
        <v>362.0</v>
      </c>
      <c r="F147" s="1">
        <v>286.0</v>
      </c>
      <c r="G147" s="1">
        <v>176.0</v>
      </c>
      <c r="H147" s="1">
        <v>293.0</v>
      </c>
      <c r="I147" s="1">
        <v>12.0</v>
      </c>
      <c r="J147" s="1">
        <v>110.0</v>
      </c>
    </row>
    <row r="148">
      <c r="A148" s="1">
        <v>317.0</v>
      </c>
      <c r="B148" s="1">
        <v>10.0</v>
      </c>
      <c r="C148" s="1">
        <v>231.0</v>
      </c>
      <c r="D148" s="1">
        <v>4.0</v>
      </c>
      <c r="E148" s="1">
        <v>373.0</v>
      </c>
      <c r="F148" s="1">
        <v>372.0</v>
      </c>
      <c r="G148" s="1">
        <v>40.0</v>
      </c>
      <c r="H148" s="1">
        <v>98.0</v>
      </c>
      <c r="I148" s="1">
        <v>92.0</v>
      </c>
      <c r="J148" s="1">
        <v>218.0</v>
      </c>
    </row>
    <row r="149">
      <c r="A149" s="1">
        <v>42.0</v>
      </c>
      <c r="B149" s="1">
        <v>86.0</v>
      </c>
      <c r="C149" s="1">
        <v>391.0</v>
      </c>
      <c r="D149" s="1">
        <v>2.0</v>
      </c>
      <c r="E149" s="1">
        <v>9.0</v>
      </c>
      <c r="F149" s="1">
        <v>51.0</v>
      </c>
      <c r="G149" s="1">
        <v>266.0</v>
      </c>
      <c r="H149" s="1">
        <v>280.0</v>
      </c>
      <c r="I149" s="1">
        <v>215.0</v>
      </c>
      <c r="J149" s="1">
        <v>398.0</v>
      </c>
    </row>
    <row r="150">
      <c r="A150" s="1">
        <v>109.0</v>
      </c>
      <c r="B150" s="1">
        <v>351.0</v>
      </c>
      <c r="C150" s="1">
        <v>79.0</v>
      </c>
      <c r="D150" s="1">
        <v>144.0</v>
      </c>
      <c r="E150" s="1">
        <v>78.0</v>
      </c>
      <c r="F150" s="1">
        <v>129.0</v>
      </c>
      <c r="G150" s="1">
        <v>200.0</v>
      </c>
      <c r="H150" s="1">
        <v>397.0</v>
      </c>
      <c r="I150" s="1">
        <v>188.0</v>
      </c>
      <c r="J150" s="1">
        <v>350.0</v>
      </c>
    </row>
    <row r="151">
      <c r="A151" s="1">
        <v>58.0</v>
      </c>
      <c r="B151" s="1">
        <v>251.0</v>
      </c>
      <c r="C151" s="1">
        <v>168.0</v>
      </c>
      <c r="D151" s="1">
        <v>124.0</v>
      </c>
      <c r="E151" s="1">
        <v>17.0</v>
      </c>
      <c r="F151" s="1">
        <v>267.0</v>
      </c>
      <c r="G151" s="1">
        <v>258.0</v>
      </c>
      <c r="H151" s="1">
        <v>308.0</v>
      </c>
      <c r="I151" s="1">
        <v>97.0</v>
      </c>
      <c r="J151" s="1">
        <v>24.0</v>
      </c>
    </row>
    <row r="152">
      <c r="A152" s="1">
        <v>139.0</v>
      </c>
      <c r="B152" s="1">
        <v>151.0</v>
      </c>
      <c r="C152" s="1">
        <v>239.0</v>
      </c>
      <c r="D152" s="1">
        <v>121.0</v>
      </c>
      <c r="E152" s="1">
        <v>204.0</v>
      </c>
      <c r="F152" s="1">
        <v>134.0</v>
      </c>
      <c r="G152" s="1">
        <v>282.0</v>
      </c>
      <c r="H152" s="1">
        <v>290.0</v>
      </c>
      <c r="I152" s="1">
        <v>240.0</v>
      </c>
      <c r="J152" s="1">
        <v>278.0</v>
      </c>
    </row>
    <row r="153">
      <c r="A153" s="1">
        <v>396.0</v>
      </c>
      <c r="B153" s="1">
        <v>41.0</v>
      </c>
      <c r="C153" s="1">
        <v>241.0</v>
      </c>
      <c r="D153" s="1">
        <v>20.0</v>
      </c>
      <c r="E153" s="1">
        <v>185.0</v>
      </c>
      <c r="F153" s="1">
        <v>264.0</v>
      </c>
      <c r="G153" s="1">
        <v>209.0</v>
      </c>
      <c r="H153" s="1">
        <v>153.0</v>
      </c>
      <c r="I153" s="1">
        <v>105.0</v>
      </c>
      <c r="J153" s="1">
        <v>207.0</v>
      </c>
    </row>
    <row r="154">
      <c r="A154" s="1">
        <v>16.0</v>
      </c>
      <c r="B154" s="1">
        <v>37.0</v>
      </c>
      <c r="C154" s="1">
        <v>389.0</v>
      </c>
      <c r="D154" s="1">
        <v>363.0</v>
      </c>
      <c r="E154" s="1">
        <v>284.0</v>
      </c>
      <c r="F154" s="1">
        <v>368.0</v>
      </c>
      <c r="G154" s="1">
        <v>30.0</v>
      </c>
      <c r="H154" s="1">
        <v>115.0</v>
      </c>
      <c r="I154" s="1">
        <v>94.0</v>
      </c>
      <c r="J154" s="1">
        <v>100.0</v>
      </c>
    </row>
    <row r="155">
      <c r="A155" s="1">
        <v>219.0</v>
      </c>
      <c r="B155" s="1">
        <v>128.0</v>
      </c>
      <c r="C155" s="1">
        <v>43.0</v>
      </c>
      <c r="D155" s="1">
        <v>83.0</v>
      </c>
      <c r="E155" s="1">
        <v>53.0</v>
      </c>
      <c r="F155" s="1">
        <v>73.0</v>
      </c>
      <c r="G155" s="1">
        <v>346.0</v>
      </c>
      <c r="H155" s="1">
        <v>118.0</v>
      </c>
      <c r="I155" s="1">
        <v>256.0</v>
      </c>
      <c r="J155" s="1">
        <v>178.0</v>
      </c>
    </row>
    <row r="158">
      <c r="A158" s="1" t="s">
        <v>1007</v>
      </c>
      <c r="B158" t="str">
        <f> LEFT(A158, LEN(A158)-1)</f>
        <v>dlasj_part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5"/>
    <col customWidth="1" min="5" max="7" width="44.38"/>
  </cols>
  <sheetData>
    <row r="1">
      <c r="A1" s="1" t="s">
        <v>1008</v>
      </c>
      <c r="B1" s="1" t="s">
        <v>1009</v>
      </c>
      <c r="C1" s="1" t="s">
        <v>1011</v>
      </c>
      <c r="D1" s="1" t="s">
        <v>1010</v>
      </c>
      <c r="E1" s="1" t="s">
        <v>1012</v>
      </c>
      <c r="F1" s="1" t="s">
        <v>1035</v>
      </c>
      <c r="G1" s="1" t="s">
        <v>1012</v>
      </c>
      <c r="H1" s="1" t="s">
        <v>1015</v>
      </c>
      <c r="I1" s="1" t="s">
        <v>1016</v>
      </c>
    </row>
    <row r="2">
      <c r="A2" s="1" t="s">
        <v>223</v>
      </c>
      <c r="B2" t="str">
        <f t="shared" ref="B2:B81" si="1"> LEFT(A2, LEN(A2)-1) &amp; 2</f>
        <v>RpGrAg_35_he_part2</v>
      </c>
      <c r="C2" s="1" t="s">
        <v>1017</v>
      </c>
      <c r="D2" s="10" t="str">
        <f t="shared" ref="D2:D18" si="2"> H2&amp;I2</f>
        <v>11</v>
      </c>
      <c r="E2" s="13" t="str">
        <f t="shared" ref="E2:E121" si="3">if(ISBLANK(G2), "0", G2)</f>
        <v>Does someone have great self control when it comes to food?</v>
      </c>
      <c r="F2" s="11" t="s">
        <v>1018</v>
      </c>
      <c r="G2" s="1" t="s">
        <v>1128</v>
      </c>
      <c r="H2" s="1">
        <v>1.0</v>
      </c>
      <c r="I2" s="10">
        <f t="shared" ref="I2:I81" si="4"> IF(ISNUMBER(SEARCH("theyPL", A2)), 4,  IF(ISNUMBER(SEARCH("they", A2)), 3, IF(ISNUMBER(SEARCH("she", A2)), 2, 1)))</f>
        <v>1</v>
      </c>
    </row>
    <row r="3">
      <c r="A3" s="1" t="s">
        <v>233</v>
      </c>
      <c r="B3" t="str">
        <f t="shared" si="1"/>
        <v>RpGrAg_11_she_part2</v>
      </c>
      <c r="C3" s="1" t="s">
        <v>1022</v>
      </c>
      <c r="D3" s="10" t="str">
        <f t="shared" si="2"/>
        <v>12</v>
      </c>
      <c r="E3" s="13" t="str">
        <f t="shared" si="3"/>
        <v>0</v>
      </c>
      <c r="F3" s="13"/>
      <c r="H3" s="1">
        <v>1.0</v>
      </c>
      <c r="I3" s="10">
        <f t="shared" si="4"/>
        <v>2</v>
      </c>
    </row>
    <row r="4">
      <c r="A4" s="1" t="s">
        <v>242</v>
      </c>
      <c r="B4" t="str">
        <f t="shared" si="1"/>
        <v>RpGrAg_2_theyPl_part2</v>
      </c>
      <c r="C4" s="1" t="s">
        <v>1022</v>
      </c>
      <c r="D4" s="10" t="str">
        <f t="shared" si="2"/>
        <v>14</v>
      </c>
      <c r="E4" s="13" t="str">
        <f t="shared" si="3"/>
        <v>0</v>
      </c>
      <c r="F4" s="13"/>
      <c r="H4" s="1">
        <v>1.0</v>
      </c>
      <c r="I4" s="10">
        <f t="shared" si="4"/>
        <v>4</v>
      </c>
    </row>
    <row r="5">
      <c r="A5" s="1" t="s">
        <v>252</v>
      </c>
      <c r="B5" t="str">
        <f t="shared" si="1"/>
        <v>RpGrAg_17_they_part2</v>
      </c>
      <c r="C5" s="1" t="s">
        <v>1017</v>
      </c>
      <c r="D5" s="10" t="str">
        <f t="shared" si="2"/>
        <v>13</v>
      </c>
      <c r="E5" s="13" t="str">
        <f t="shared" si="3"/>
        <v>0</v>
      </c>
      <c r="F5" s="13"/>
      <c r="H5" s="1">
        <v>1.0</v>
      </c>
      <c r="I5" s="10">
        <f t="shared" si="4"/>
        <v>3</v>
      </c>
    </row>
    <row r="6">
      <c r="A6" s="1" t="s">
        <v>262</v>
      </c>
      <c r="B6" t="str">
        <f t="shared" si="1"/>
        <v>RpGrAg_32_theyPl_part2</v>
      </c>
      <c r="C6" s="1" t="s">
        <v>1017</v>
      </c>
      <c r="D6" s="10" t="str">
        <f t="shared" si="2"/>
        <v>14</v>
      </c>
      <c r="E6" s="13" t="str">
        <f t="shared" si="3"/>
        <v>0</v>
      </c>
      <c r="F6" s="13"/>
      <c r="H6" s="1">
        <v>1.0</v>
      </c>
      <c r="I6" s="10">
        <f t="shared" si="4"/>
        <v>4</v>
      </c>
    </row>
    <row r="7">
      <c r="A7" s="1" t="s">
        <v>271</v>
      </c>
      <c r="B7" t="str">
        <f t="shared" si="1"/>
        <v>RpGrAg_29_they_part2</v>
      </c>
      <c r="C7" s="1" t="s">
        <v>1017</v>
      </c>
      <c r="D7" s="10" t="str">
        <f t="shared" si="2"/>
        <v>13</v>
      </c>
      <c r="E7" s="13" t="str">
        <f t="shared" si="3"/>
        <v>0</v>
      </c>
      <c r="F7" s="13"/>
      <c r="H7" s="1">
        <v>1.0</v>
      </c>
      <c r="I7" s="10">
        <f t="shared" si="4"/>
        <v>3</v>
      </c>
    </row>
    <row r="8">
      <c r="A8" s="1" t="s">
        <v>281</v>
      </c>
      <c r="B8" t="str">
        <f t="shared" si="1"/>
        <v>RpGrAg_36_theyPl_part2</v>
      </c>
      <c r="C8" s="1" t="s">
        <v>1022</v>
      </c>
      <c r="D8" s="10" t="str">
        <f t="shared" si="2"/>
        <v>14</v>
      </c>
      <c r="E8" s="13" t="str">
        <f t="shared" si="3"/>
        <v>0</v>
      </c>
      <c r="F8" s="13"/>
      <c r="H8" s="1">
        <v>1.0</v>
      </c>
      <c r="I8" s="10">
        <f t="shared" si="4"/>
        <v>4</v>
      </c>
    </row>
    <row r="9">
      <c r="A9" s="1" t="s">
        <v>291</v>
      </c>
      <c r="B9" t="str">
        <f t="shared" si="1"/>
        <v>RpGrAg_1_she_part2</v>
      </c>
      <c r="C9" s="1" t="s">
        <v>1017</v>
      </c>
      <c r="D9" s="10" t="str">
        <f t="shared" si="2"/>
        <v>12</v>
      </c>
      <c r="E9" s="13" t="str">
        <f t="shared" si="3"/>
        <v>0</v>
      </c>
      <c r="F9" s="13"/>
      <c r="H9" s="1">
        <v>1.0</v>
      </c>
      <c r="I9" s="10">
        <f t="shared" si="4"/>
        <v>2</v>
      </c>
    </row>
    <row r="10">
      <c r="A10" s="1" t="s">
        <v>301</v>
      </c>
      <c r="B10" t="str">
        <f t="shared" si="1"/>
        <v>RpGrAg_23_he_part2</v>
      </c>
      <c r="C10" s="1" t="s">
        <v>1017</v>
      </c>
      <c r="D10" s="10" t="str">
        <f t="shared" si="2"/>
        <v>11</v>
      </c>
      <c r="E10" s="13" t="str">
        <f t="shared" si="3"/>
        <v>0</v>
      </c>
      <c r="F10" s="13"/>
      <c r="H10" s="1">
        <v>1.0</v>
      </c>
      <c r="I10" s="10">
        <f t="shared" si="4"/>
        <v>1</v>
      </c>
    </row>
    <row r="11">
      <c r="A11" s="1" t="s">
        <v>311</v>
      </c>
      <c r="B11" t="str">
        <f t="shared" si="1"/>
        <v>RpGrAg_9_theyPl_part2</v>
      </c>
      <c r="C11" s="1" t="s">
        <v>1017</v>
      </c>
      <c r="D11" s="10" t="str">
        <f t="shared" si="2"/>
        <v>14</v>
      </c>
      <c r="E11" s="13" t="str">
        <f t="shared" si="3"/>
        <v>0</v>
      </c>
      <c r="F11" s="13"/>
      <c r="H11" s="1">
        <v>1.0</v>
      </c>
      <c r="I11" s="10">
        <f t="shared" si="4"/>
        <v>4</v>
      </c>
    </row>
    <row r="12">
      <c r="A12" s="1" t="s">
        <v>321</v>
      </c>
      <c r="B12" t="str">
        <f t="shared" si="1"/>
        <v>RpGrUg_17_theyPl_part2</v>
      </c>
      <c r="C12" s="1" t="s">
        <v>1017</v>
      </c>
      <c r="D12" s="10" t="str">
        <f t="shared" si="2"/>
        <v>24</v>
      </c>
      <c r="E12" s="13" t="str">
        <f t="shared" si="3"/>
        <v>0</v>
      </c>
      <c r="F12" s="13"/>
      <c r="H12" s="1">
        <v>2.0</v>
      </c>
      <c r="I12" s="10">
        <f t="shared" si="4"/>
        <v>4</v>
      </c>
    </row>
    <row r="13">
      <c r="A13" s="1" t="s">
        <v>331</v>
      </c>
      <c r="B13" t="str">
        <f t="shared" si="1"/>
        <v>RpGrUg_3_they_part2</v>
      </c>
      <c r="C13" s="1" t="s">
        <v>1017</v>
      </c>
      <c r="D13" s="10" t="str">
        <f t="shared" si="2"/>
        <v>23</v>
      </c>
      <c r="E13" s="13" t="str">
        <f t="shared" si="3"/>
        <v>0</v>
      </c>
      <c r="F13" s="13"/>
      <c r="H13" s="1">
        <v>2.0</v>
      </c>
      <c r="I13" s="10">
        <f t="shared" si="4"/>
        <v>3</v>
      </c>
    </row>
    <row r="14">
      <c r="A14" s="1" t="s">
        <v>341</v>
      </c>
      <c r="B14" t="str">
        <f t="shared" si="1"/>
        <v>RpGrUg_14_he_part2</v>
      </c>
      <c r="C14" s="1" t="s">
        <v>1022</v>
      </c>
      <c r="D14" s="10" t="str">
        <f t="shared" si="2"/>
        <v>21</v>
      </c>
      <c r="E14" s="13" t="str">
        <f t="shared" si="3"/>
        <v>Is there any man who can't cook for himself?</v>
      </c>
      <c r="F14" s="11" t="s">
        <v>1023</v>
      </c>
      <c r="G14" s="1" t="s">
        <v>1129</v>
      </c>
      <c r="H14" s="1">
        <v>2.0</v>
      </c>
      <c r="I14" s="10">
        <f t="shared" si="4"/>
        <v>1</v>
      </c>
    </row>
    <row r="15">
      <c r="A15" s="1" t="s">
        <v>351</v>
      </c>
      <c r="B15" t="str">
        <f t="shared" si="1"/>
        <v>RpGrUg_22_theyPl_part2</v>
      </c>
      <c r="C15" s="1" t="s">
        <v>1017</v>
      </c>
      <c r="D15" s="10" t="str">
        <f t="shared" si="2"/>
        <v>24</v>
      </c>
      <c r="E15" s="13" t="str">
        <f t="shared" si="3"/>
        <v>0</v>
      </c>
      <c r="F15" s="13"/>
      <c r="H15" s="1">
        <v>2.0</v>
      </c>
      <c r="I15" s="10">
        <f t="shared" si="4"/>
        <v>4</v>
      </c>
    </row>
    <row r="16">
      <c r="A16" s="1" t="s">
        <v>361</v>
      </c>
      <c r="B16" t="str">
        <f t="shared" si="1"/>
        <v>RpGrUg_27_he_part2</v>
      </c>
      <c r="C16" s="1" t="s">
        <v>1017</v>
      </c>
      <c r="D16" s="10" t="str">
        <f t="shared" si="2"/>
        <v>21</v>
      </c>
      <c r="E16" s="13" t="str">
        <f t="shared" si="3"/>
        <v>0</v>
      </c>
      <c r="F16" s="13"/>
      <c r="H16" s="1">
        <v>2.0</v>
      </c>
      <c r="I16" s="10">
        <f t="shared" si="4"/>
        <v>1</v>
      </c>
    </row>
    <row r="17">
      <c r="A17" s="1" t="s">
        <v>371</v>
      </c>
      <c r="B17" t="str">
        <f t="shared" si="1"/>
        <v>RpGrUg_49_theyPl_part2</v>
      </c>
      <c r="C17" s="1" t="s">
        <v>1017</v>
      </c>
      <c r="D17" s="10" t="str">
        <f t="shared" si="2"/>
        <v>24</v>
      </c>
      <c r="E17" s="13" t="str">
        <f t="shared" si="3"/>
        <v>0</v>
      </c>
      <c r="F17" s="13"/>
      <c r="H17" s="1">
        <v>2.0</v>
      </c>
      <c r="I17" s="10">
        <f t="shared" si="4"/>
        <v>4</v>
      </c>
    </row>
    <row r="18">
      <c r="A18" s="1" t="s">
        <v>381</v>
      </c>
      <c r="B18" t="str">
        <f t="shared" si="1"/>
        <v>RpGrUg_4_he_part2</v>
      </c>
      <c r="C18" s="1" t="s">
        <v>1017</v>
      </c>
      <c r="D18" s="10" t="str">
        <f t="shared" si="2"/>
        <v>21</v>
      </c>
      <c r="E18" s="13" t="str">
        <f t="shared" si="3"/>
        <v>0</v>
      </c>
      <c r="F18" s="13"/>
      <c r="H18" s="1">
        <v>2.0</v>
      </c>
      <c r="I18" s="10">
        <f t="shared" si="4"/>
        <v>1</v>
      </c>
    </row>
    <row r="19">
      <c r="A19" s="1" t="s">
        <v>391</v>
      </c>
      <c r="B19" t="str">
        <f t="shared" si="1"/>
        <v>RpGrUg_1_she_part2</v>
      </c>
      <c r="C19" s="1" t="s">
        <v>1017</v>
      </c>
      <c r="D19" s="12">
        <v>26.0</v>
      </c>
      <c r="E19" s="13" t="str">
        <f t="shared" si="3"/>
        <v>0</v>
      </c>
      <c r="F19" s="13"/>
      <c r="H19" s="1">
        <v>2.0</v>
      </c>
      <c r="I19" s="10">
        <f t="shared" si="4"/>
        <v>2</v>
      </c>
    </row>
    <row r="20">
      <c r="A20" s="1" t="s">
        <v>401</v>
      </c>
      <c r="B20" t="str">
        <f t="shared" si="1"/>
        <v>RpGrUg_16_he_part2</v>
      </c>
      <c r="C20" s="1" t="s">
        <v>1017</v>
      </c>
      <c r="D20" s="10" t="str">
        <f t="shared" ref="D20:D37" si="5"> H20&amp;I20</f>
        <v>21</v>
      </c>
      <c r="E20" s="13" t="str">
        <f t="shared" si="3"/>
        <v>0</v>
      </c>
      <c r="F20" s="13"/>
      <c r="H20" s="1">
        <v>2.0</v>
      </c>
      <c r="I20" s="10">
        <f t="shared" si="4"/>
        <v>1</v>
      </c>
    </row>
    <row r="21">
      <c r="A21" s="1" t="s">
        <v>411</v>
      </c>
      <c r="B21" t="str">
        <f t="shared" si="1"/>
        <v>RpGrUg_10_they_part2</v>
      </c>
      <c r="C21" s="1" t="s">
        <v>1017</v>
      </c>
      <c r="D21" s="10" t="str">
        <f t="shared" si="5"/>
        <v>23</v>
      </c>
      <c r="E21" s="13" t="str">
        <f t="shared" si="3"/>
        <v>0</v>
      </c>
      <c r="F21" s="13"/>
      <c r="H21" s="1">
        <v>2.0</v>
      </c>
      <c r="I21" s="10">
        <f t="shared" si="4"/>
        <v>3</v>
      </c>
    </row>
    <row r="22">
      <c r="A22" s="1" t="s">
        <v>421</v>
      </c>
      <c r="B22" t="str">
        <f t="shared" si="1"/>
        <v>RpSrAg_16_she_part2</v>
      </c>
      <c r="C22" s="1" t="s">
        <v>1017</v>
      </c>
      <c r="D22" s="10" t="str">
        <f t="shared" si="5"/>
        <v>32</v>
      </c>
      <c r="E22" s="13" t="str">
        <f t="shared" si="3"/>
        <v>0</v>
      </c>
      <c r="F22" s="13"/>
      <c r="H22" s="1">
        <v>3.0</v>
      </c>
      <c r="I22" s="10">
        <f t="shared" si="4"/>
        <v>2</v>
      </c>
    </row>
    <row r="23">
      <c r="A23" s="1" t="s">
        <v>431</v>
      </c>
      <c r="B23" t="str">
        <f t="shared" si="1"/>
        <v>RpSrAg_35_they_part2</v>
      </c>
      <c r="C23" s="1" t="s">
        <v>1017</v>
      </c>
      <c r="D23" s="10" t="str">
        <f t="shared" si="5"/>
        <v>33</v>
      </c>
      <c r="E23" s="13" t="str">
        <f t="shared" si="3"/>
        <v>0</v>
      </c>
      <c r="F23" s="13"/>
      <c r="H23" s="1">
        <v>3.0</v>
      </c>
      <c r="I23" s="10">
        <f t="shared" si="4"/>
        <v>3</v>
      </c>
    </row>
    <row r="24">
      <c r="A24" s="1" t="s">
        <v>440</v>
      </c>
      <c r="B24" t="str">
        <f t="shared" si="1"/>
        <v>RpSrAg_49_he_part2</v>
      </c>
      <c r="C24" s="1" t="s">
        <v>1017</v>
      </c>
      <c r="D24" s="10" t="str">
        <f t="shared" si="5"/>
        <v>31</v>
      </c>
      <c r="E24" s="13" t="str">
        <f t="shared" si="3"/>
        <v>0</v>
      </c>
      <c r="F24" s="13"/>
      <c r="H24" s="1">
        <v>3.0</v>
      </c>
      <c r="I24" s="10">
        <f t="shared" si="4"/>
        <v>1</v>
      </c>
    </row>
    <row r="25">
      <c r="A25" s="1" t="s">
        <v>450</v>
      </c>
      <c r="B25" t="str">
        <f t="shared" si="1"/>
        <v>RpSrAg_10_she_part2</v>
      </c>
      <c r="C25" s="1" t="s">
        <v>1022</v>
      </c>
      <c r="D25" s="10" t="str">
        <f t="shared" si="5"/>
        <v>32</v>
      </c>
      <c r="E25" s="13" t="str">
        <f t="shared" si="3"/>
        <v>0</v>
      </c>
      <c r="F25" s="13"/>
      <c r="H25" s="1">
        <v>3.0</v>
      </c>
      <c r="I25" s="10">
        <f t="shared" si="4"/>
        <v>2</v>
      </c>
    </row>
    <row r="26">
      <c r="A26" s="1" t="s">
        <v>460</v>
      </c>
      <c r="B26" t="str">
        <f t="shared" si="1"/>
        <v>RpSrAg_29_theyPl_part2</v>
      </c>
      <c r="C26" s="1" t="s">
        <v>1017</v>
      </c>
      <c r="D26" s="10" t="str">
        <f t="shared" si="5"/>
        <v>34</v>
      </c>
      <c r="E26" s="13" t="str">
        <f t="shared" si="3"/>
        <v>0</v>
      </c>
      <c r="F26" s="13"/>
      <c r="H26" s="1">
        <v>3.0</v>
      </c>
      <c r="I26" s="10">
        <f t="shared" si="4"/>
        <v>4</v>
      </c>
    </row>
    <row r="27">
      <c r="A27" s="1" t="s">
        <v>470</v>
      </c>
      <c r="B27" t="str">
        <f t="shared" si="1"/>
        <v>RpSrAg_5_theyPl_part2</v>
      </c>
      <c r="C27" s="1" t="s">
        <v>1017</v>
      </c>
      <c r="D27" s="10" t="str">
        <f t="shared" si="5"/>
        <v>34</v>
      </c>
      <c r="E27" s="13" t="str">
        <f t="shared" si="3"/>
        <v>0</v>
      </c>
      <c r="F27" s="13"/>
      <c r="H27" s="1">
        <v>3.0</v>
      </c>
      <c r="I27" s="10">
        <f t="shared" si="4"/>
        <v>4</v>
      </c>
    </row>
    <row r="28">
      <c r="A28" s="1" t="s">
        <v>480</v>
      </c>
      <c r="B28" t="str">
        <f t="shared" si="1"/>
        <v>RpSrAg_4_they_part2</v>
      </c>
      <c r="C28" s="1" t="s">
        <v>1017</v>
      </c>
      <c r="D28" s="10" t="str">
        <f t="shared" si="5"/>
        <v>33</v>
      </c>
      <c r="E28" s="13" t="str">
        <f t="shared" si="3"/>
        <v>Was this the first time that this teenager was in trouble?</v>
      </c>
      <c r="F28" s="11" t="s">
        <v>1018</v>
      </c>
      <c r="G28" s="1" t="s">
        <v>1130</v>
      </c>
      <c r="H28" s="1">
        <v>3.0</v>
      </c>
      <c r="I28" s="10">
        <f t="shared" si="4"/>
        <v>3</v>
      </c>
    </row>
    <row r="29">
      <c r="A29" s="1" t="s">
        <v>490</v>
      </c>
      <c r="B29" t="str">
        <f t="shared" si="1"/>
        <v>RpSrAg_46_they_part2</v>
      </c>
      <c r="C29" s="1" t="s">
        <v>1022</v>
      </c>
      <c r="D29" s="10" t="str">
        <f t="shared" si="5"/>
        <v>33</v>
      </c>
      <c r="E29" s="13" t="str">
        <f t="shared" si="3"/>
        <v>0</v>
      </c>
      <c r="F29" s="13"/>
      <c r="H29" s="1">
        <v>3.0</v>
      </c>
      <c r="I29" s="10">
        <f t="shared" si="4"/>
        <v>3</v>
      </c>
    </row>
    <row r="30">
      <c r="A30" s="1" t="s">
        <v>499</v>
      </c>
      <c r="B30" t="str">
        <f t="shared" si="1"/>
        <v>RpSrAg_26_she_part2</v>
      </c>
      <c r="C30" s="1" t="s">
        <v>1017</v>
      </c>
      <c r="D30" s="10" t="str">
        <f t="shared" si="5"/>
        <v>32</v>
      </c>
      <c r="E30" s="13" t="str">
        <f t="shared" si="3"/>
        <v>0</v>
      </c>
      <c r="F30" s="13"/>
      <c r="H30" s="1">
        <v>3.0</v>
      </c>
      <c r="I30" s="10">
        <f t="shared" si="4"/>
        <v>2</v>
      </c>
    </row>
    <row r="31">
      <c r="A31" s="1" t="s">
        <v>509</v>
      </c>
      <c r="B31" t="str">
        <f t="shared" si="1"/>
        <v>RpSrAg_37_he_part2</v>
      </c>
      <c r="C31" s="1" t="s">
        <v>1017</v>
      </c>
      <c r="D31" s="10" t="str">
        <f t="shared" si="5"/>
        <v>31</v>
      </c>
      <c r="E31" s="13" t="str">
        <f t="shared" si="3"/>
        <v>0</v>
      </c>
      <c r="F31" s="13"/>
      <c r="H31" s="1">
        <v>3.0</v>
      </c>
      <c r="I31" s="10">
        <f t="shared" si="4"/>
        <v>1</v>
      </c>
    </row>
    <row r="32">
      <c r="A32" s="1" t="s">
        <v>519</v>
      </c>
      <c r="B32" t="str">
        <f t="shared" si="1"/>
        <v>RpSrUg_17_theyPl_part2</v>
      </c>
      <c r="C32" s="1" t="s">
        <v>1017</v>
      </c>
      <c r="D32" s="10" t="str">
        <f t="shared" si="5"/>
        <v>44</v>
      </c>
      <c r="E32" s="13" t="str">
        <f t="shared" si="3"/>
        <v>0</v>
      </c>
      <c r="F32" s="13"/>
      <c r="H32" s="1">
        <v>4.0</v>
      </c>
      <c r="I32" s="10">
        <f t="shared" si="4"/>
        <v>4</v>
      </c>
    </row>
    <row r="33">
      <c r="A33" s="1" t="s">
        <v>529</v>
      </c>
      <c r="B33" t="str">
        <f t="shared" si="1"/>
        <v>RpSrUg_29_they_part2</v>
      </c>
      <c r="C33" s="1" t="s">
        <v>1017</v>
      </c>
      <c r="D33" s="10" t="str">
        <f t="shared" si="5"/>
        <v>43</v>
      </c>
      <c r="E33" s="13" t="str">
        <f t="shared" si="3"/>
        <v>0</v>
      </c>
      <c r="F33" s="13"/>
      <c r="H33" s="1">
        <v>4.0</v>
      </c>
      <c r="I33" s="10">
        <f t="shared" si="4"/>
        <v>3</v>
      </c>
    </row>
    <row r="34">
      <c r="A34" s="1" t="s">
        <v>539</v>
      </c>
      <c r="B34" t="str">
        <f t="shared" si="1"/>
        <v>RpSrUg_13_theyPl_part2</v>
      </c>
      <c r="C34" s="1" t="s">
        <v>1017</v>
      </c>
      <c r="D34" s="10" t="str">
        <f t="shared" si="5"/>
        <v>44</v>
      </c>
      <c r="E34" s="13" t="str">
        <f t="shared" si="3"/>
        <v>0</v>
      </c>
      <c r="F34" s="13"/>
      <c r="G34" s="1"/>
      <c r="H34" s="1">
        <v>4.0</v>
      </c>
      <c r="I34" s="10">
        <f t="shared" si="4"/>
        <v>4</v>
      </c>
    </row>
    <row r="35">
      <c r="A35" s="1" t="s">
        <v>549</v>
      </c>
      <c r="B35" t="str">
        <f t="shared" si="1"/>
        <v>RpSrUg_44_they_part2</v>
      </c>
      <c r="C35" s="1" t="s">
        <v>1017</v>
      </c>
      <c r="D35" s="10" t="str">
        <f t="shared" si="5"/>
        <v>43</v>
      </c>
      <c r="E35" s="13" t="str">
        <f t="shared" si="3"/>
        <v>0</v>
      </c>
      <c r="F35" s="13"/>
      <c r="H35" s="1">
        <v>4.0</v>
      </c>
      <c r="I35" s="10">
        <f t="shared" si="4"/>
        <v>3</v>
      </c>
    </row>
    <row r="36">
      <c r="A36" s="1" t="s">
        <v>559</v>
      </c>
      <c r="B36" t="str">
        <f t="shared" si="1"/>
        <v>RpSrUg_12_they_part2</v>
      </c>
      <c r="C36" s="1" t="s">
        <v>1017</v>
      </c>
      <c r="D36" s="10" t="str">
        <f t="shared" si="5"/>
        <v>43</v>
      </c>
      <c r="E36" s="13" t="str">
        <f t="shared" si="3"/>
        <v>0</v>
      </c>
      <c r="F36" s="13"/>
      <c r="H36" s="1">
        <v>4.0</v>
      </c>
      <c r="I36" s="10">
        <f t="shared" si="4"/>
        <v>3</v>
      </c>
    </row>
    <row r="37">
      <c r="A37" s="1" t="s">
        <v>568</v>
      </c>
      <c r="B37" t="str">
        <f t="shared" si="1"/>
        <v>RpSrUg_15_they_part2</v>
      </c>
      <c r="C37" s="1" t="s">
        <v>1017</v>
      </c>
      <c r="D37" s="10" t="str">
        <f t="shared" si="5"/>
        <v>43</v>
      </c>
      <c r="E37" s="13" t="str">
        <f t="shared" si="3"/>
        <v>0</v>
      </c>
      <c r="F37" s="13"/>
      <c r="H37" s="1">
        <v>4.0</v>
      </c>
      <c r="I37" s="10">
        <f t="shared" si="4"/>
        <v>3</v>
      </c>
    </row>
    <row r="38">
      <c r="A38" s="1" t="s">
        <v>578</v>
      </c>
      <c r="B38" t="str">
        <f t="shared" si="1"/>
        <v>RpSrUg_48_he_part2</v>
      </c>
      <c r="C38" s="1" t="s">
        <v>1022</v>
      </c>
      <c r="D38" s="12">
        <v>45.0</v>
      </c>
      <c r="E38" s="13" t="str">
        <f t="shared" si="3"/>
        <v>0</v>
      </c>
      <c r="F38" s="13"/>
      <c r="H38" s="1">
        <v>4.0</v>
      </c>
      <c r="I38" s="10">
        <f t="shared" si="4"/>
        <v>1</v>
      </c>
    </row>
    <row r="39">
      <c r="A39" s="1" t="s">
        <v>588</v>
      </c>
      <c r="B39" t="str">
        <f t="shared" si="1"/>
        <v>RpSrUg_38_they_part2</v>
      </c>
      <c r="C39" s="1" t="s">
        <v>1017</v>
      </c>
      <c r="D39" s="10" t="str">
        <f> H39&amp;I39</f>
        <v>43</v>
      </c>
      <c r="E39" s="13" t="str">
        <f t="shared" si="3"/>
        <v>0</v>
      </c>
      <c r="F39" s="13"/>
      <c r="H39" s="1">
        <v>4.0</v>
      </c>
      <c r="I39" s="10">
        <f t="shared" si="4"/>
        <v>3</v>
      </c>
    </row>
    <row r="40">
      <c r="A40" s="1" t="s">
        <v>598</v>
      </c>
      <c r="B40" t="str">
        <f t="shared" si="1"/>
        <v>RpSrUg_14_she_part2</v>
      </c>
      <c r="C40" s="1" t="s">
        <v>1022</v>
      </c>
      <c r="D40" s="12">
        <v>46.0</v>
      </c>
      <c r="E40" s="13" t="str">
        <f t="shared" si="3"/>
        <v>0</v>
      </c>
      <c r="F40" s="13"/>
      <c r="H40" s="1">
        <v>4.0</v>
      </c>
      <c r="I40" s="10">
        <f t="shared" si="4"/>
        <v>2</v>
      </c>
    </row>
    <row r="41">
      <c r="A41" s="1" t="s">
        <v>1131</v>
      </c>
      <c r="B41" t="str">
        <f t="shared" si="1"/>
        <v>RpSrUg_20_theyPl_part2</v>
      </c>
      <c r="C41" s="1" t="s">
        <v>1017</v>
      </c>
      <c r="D41" s="10" t="str">
        <f t="shared" ref="D41:D53" si="6"> H41&amp;I41</f>
        <v>44</v>
      </c>
      <c r="E41" s="13" t="str">
        <f t="shared" si="3"/>
        <v>Do Brian and Catherine take themselves too seriously?</v>
      </c>
      <c r="F41" s="11" t="s">
        <v>1018</v>
      </c>
      <c r="G41" s="1" t="s">
        <v>1132</v>
      </c>
      <c r="H41" s="1">
        <v>4.0</v>
      </c>
      <c r="I41" s="10">
        <f t="shared" si="4"/>
        <v>4</v>
      </c>
    </row>
    <row r="42">
      <c r="A42" s="1" t="s">
        <v>617</v>
      </c>
      <c r="B42" t="str">
        <f t="shared" si="1"/>
        <v>NRpGrAg_23_she_part2</v>
      </c>
      <c r="C42" s="1" t="s">
        <v>1017</v>
      </c>
      <c r="D42" s="10" t="str">
        <f t="shared" si="6"/>
        <v>52</v>
      </c>
      <c r="E42" s="13" t="str">
        <f t="shared" si="3"/>
        <v>0</v>
      </c>
      <c r="F42" s="13"/>
      <c r="H42" s="1">
        <v>5.0</v>
      </c>
      <c r="I42" s="10">
        <f t="shared" si="4"/>
        <v>2</v>
      </c>
    </row>
    <row r="43">
      <c r="A43" s="1" t="s">
        <v>627</v>
      </c>
      <c r="B43" t="str">
        <f t="shared" si="1"/>
        <v>NRpGrAg_38_theyPl_part2</v>
      </c>
      <c r="C43" s="1" t="s">
        <v>1017</v>
      </c>
      <c r="D43" s="10" t="str">
        <f t="shared" si="6"/>
        <v>54</v>
      </c>
      <c r="E43" s="13" t="str">
        <f t="shared" si="3"/>
        <v>0</v>
      </c>
      <c r="F43" s="13"/>
      <c r="H43" s="1">
        <v>5.0</v>
      </c>
      <c r="I43" s="10">
        <f t="shared" si="4"/>
        <v>4</v>
      </c>
    </row>
    <row r="44">
      <c r="A44" s="1" t="s">
        <v>637</v>
      </c>
      <c r="B44" t="str">
        <f t="shared" si="1"/>
        <v>NRpGrAg_2_theyPl_part2</v>
      </c>
      <c r="C44" s="1" t="s">
        <v>1017</v>
      </c>
      <c r="D44" s="10" t="str">
        <f t="shared" si="6"/>
        <v>54</v>
      </c>
      <c r="E44" s="13" t="str">
        <f t="shared" si="3"/>
        <v>0</v>
      </c>
      <c r="F44" s="13"/>
      <c r="H44" s="1">
        <v>5.0</v>
      </c>
      <c r="I44" s="10">
        <f t="shared" si="4"/>
        <v>4</v>
      </c>
    </row>
    <row r="45">
      <c r="A45" s="1" t="s">
        <v>647</v>
      </c>
      <c r="B45" t="str">
        <f t="shared" si="1"/>
        <v>NRpGrAg_37_theyPl_part2</v>
      </c>
      <c r="C45" s="1" t="s">
        <v>1017</v>
      </c>
      <c r="D45" s="10" t="str">
        <f t="shared" si="6"/>
        <v>54</v>
      </c>
      <c r="E45" s="13" t="str">
        <f t="shared" si="3"/>
        <v>0</v>
      </c>
      <c r="F45" s="13"/>
      <c r="H45" s="1">
        <v>5.0</v>
      </c>
      <c r="I45" s="10">
        <f t="shared" si="4"/>
        <v>4</v>
      </c>
    </row>
    <row r="46">
      <c r="A46" s="1" t="s">
        <v>657</v>
      </c>
      <c r="B46" t="str">
        <f t="shared" si="1"/>
        <v>NRpGrAg_3_she_part2</v>
      </c>
      <c r="C46" s="1" t="s">
        <v>1017</v>
      </c>
      <c r="D46" s="10" t="str">
        <f t="shared" si="6"/>
        <v>52</v>
      </c>
      <c r="E46" s="13" t="str">
        <f t="shared" si="3"/>
        <v>0</v>
      </c>
      <c r="F46" s="13"/>
      <c r="H46" s="1">
        <v>5.0</v>
      </c>
      <c r="I46" s="10">
        <f t="shared" si="4"/>
        <v>2</v>
      </c>
    </row>
    <row r="47">
      <c r="A47" s="1" t="s">
        <v>667</v>
      </c>
      <c r="B47" t="str">
        <f t="shared" si="1"/>
        <v>NRpGrAg_50_thePl_part2</v>
      </c>
      <c r="C47" s="1" t="s">
        <v>1017</v>
      </c>
      <c r="D47" s="10" t="str">
        <f t="shared" si="6"/>
        <v>51</v>
      </c>
      <c r="E47" s="13" t="str">
        <f t="shared" si="3"/>
        <v>0</v>
      </c>
      <c r="F47" s="13"/>
      <c r="H47" s="1">
        <v>5.0</v>
      </c>
      <c r="I47" s="10">
        <f t="shared" si="4"/>
        <v>1</v>
      </c>
    </row>
    <row r="48">
      <c r="A48" s="1" t="s">
        <v>677</v>
      </c>
      <c r="B48" t="str">
        <f t="shared" si="1"/>
        <v>NRpGrAg_21_he_part2</v>
      </c>
      <c r="C48" s="1" t="s">
        <v>1017</v>
      </c>
      <c r="D48" s="10" t="str">
        <f t="shared" si="6"/>
        <v>51</v>
      </c>
      <c r="E48" s="13" t="str">
        <f t="shared" si="3"/>
        <v>0</v>
      </c>
      <c r="F48" s="13"/>
      <c r="H48" s="1">
        <v>5.0</v>
      </c>
      <c r="I48" s="10">
        <f t="shared" si="4"/>
        <v>1</v>
      </c>
    </row>
    <row r="49">
      <c r="A49" s="1" t="s">
        <v>687</v>
      </c>
      <c r="B49" t="str">
        <f t="shared" si="1"/>
        <v>NRpGrAg_46_she_part2</v>
      </c>
      <c r="C49" s="1" t="s">
        <v>1017</v>
      </c>
      <c r="D49" s="10" t="str">
        <f t="shared" si="6"/>
        <v>52</v>
      </c>
      <c r="E49" s="13" t="str">
        <f t="shared" si="3"/>
        <v>0</v>
      </c>
      <c r="F49" s="13"/>
      <c r="H49" s="1">
        <v>5.0</v>
      </c>
      <c r="I49" s="10">
        <f t="shared" si="4"/>
        <v>2</v>
      </c>
    </row>
    <row r="50">
      <c r="A50" s="1" t="s">
        <v>697</v>
      </c>
      <c r="B50" t="str">
        <f t="shared" si="1"/>
        <v>NRpGrAg_25_they_part2</v>
      </c>
      <c r="C50" s="1" t="s">
        <v>1017</v>
      </c>
      <c r="D50" s="10" t="str">
        <f t="shared" si="6"/>
        <v>53</v>
      </c>
      <c r="E50" s="13" t="str">
        <f t="shared" si="3"/>
        <v>0</v>
      </c>
      <c r="F50" s="13"/>
      <c r="H50" s="1">
        <v>5.0</v>
      </c>
      <c r="I50" s="10">
        <f t="shared" si="4"/>
        <v>3</v>
      </c>
    </row>
    <row r="51">
      <c r="A51" s="1" t="s">
        <v>707</v>
      </c>
      <c r="B51" t="str">
        <f t="shared" si="1"/>
        <v>NRpGrAg_13_theyPl_part2</v>
      </c>
      <c r="C51" s="1" t="s">
        <v>1017</v>
      </c>
      <c r="D51" s="10" t="str">
        <f t="shared" si="6"/>
        <v>54</v>
      </c>
      <c r="E51" s="13" t="str">
        <f t="shared" si="3"/>
        <v>Can most people get adjusted to a new environment without feeling lost first?</v>
      </c>
      <c r="F51" s="11" t="s">
        <v>1018</v>
      </c>
      <c r="G51" s="1" t="s">
        <v>1133</v>
      </c>
      <c r="H51" s="1">
        <v>5.0</v>
      </c>
      <c r="I51" s="10">
        <f t="shared" si="4"/>
        <v>4</v>
      </c>
    </row>
    <row r="52">
      <c r="A52" s="1" t="s">
        <v>717</v>
      </c>
      <c r="B52" t="str">
        <f t="shared" si="1"/>
        <v>NRpGrUg_17_he_part2</v>
      </c>
      <c r="C52" s="1" t="s">
        <v>1017</v>
      </c>
      <c r="D52" s="10" t="str">
        <f t="shared" si="6"/>
        <v>61</v>
      </c>
      <c r="E52" s="13" t="str">
        <f t="shared" si="3"/>
        <v>0</v>
      </c>
      <c r="F52" s="13"/>
      <c r="H52" s="1">
        <v>6.0</v>
      </c>
      <c r="I52" s="10">
        <f t="shared" si="4"/>
        <v>1</v>
      </c>
    </row>
    <row r="53">
      <c r="A53" s="1" t="s">
        <v>727</v>
      </c>
      <c r="B53" t="str">
        <f t="shared" si="1"/>
        <v>NRpGrUg_44_theyPl_part2</v>
      </c>
      <c r="C53" s="1" t="s">
        <v>1017</v>
      </c>
      <c r="D53" s="10" t="str">
        <f t="shared" si="6"/>
        <v>64</v>
      </c>
      <c r="E53" s="13" t="str">
        <f t="shared" si="3"/>
        <v>0</v>
      </c>
      <c r="F53" s="13"/>
      <c r="H53" s="1">
        <v>6.0</v>
      </c>
      <c r="I53" s="10">
        <f t="shared" si="4"/>
        <v>4</v>
      </c>
    </row>
    <row r="54">
      <c r="A54" s="1" t="s">
        <v>737</v>
      </c>
      <c r="B54" t="str">
        <f t="shared" si="1"/>
        <v>NRpGrUg_39_he_part2</v>
      </c>
      <c r="C54" s="1" t="s">
        <v>1017</v>
      </c>
      <c r="D54" s="12">
        <v>65.0</v>
      </c>
      <c r="E54" s="13" t="str">
        <f t="shared" si="3"/>
        <v>0</v>
      </c>
      <c r="F54" s="13"/>
      <c r="H54" s="1">
        <v>6.0</v>
      </c>
      <c r="I54" s="10">
        <f t="shared" si="4"/>
        <v>1</v>
      </c>
    </row>
    <row r="55">
      <c r="A55" s="1" t="s">
        <v>747</v>
      </c>
      <c r="B55" t="str">
        <f t="shared" si="1"/>
        <v>NRpGrUg_2_they_part2</v>
      </c>
      <c r="C55" s="1" t="s">
        <v>1017</v>
      </c>
      <c r="D55" s="10" t="str">
        <f t="shared" ref="D55:D72" si="7"> H55&amp;I55</f>
        <v>63</v>
      </c>
      <c r="E55" s="13" t="str">
        <f t="shared" si="3"/>
        <v>0</v>
      </c>
      <c r="F55" s="13"/>
      <c r="H55" s="1">
        <v>6.0</v>
      </c>
      <c r="I55" s="10">
        <f t="shared" si="4"/>
        <v>3</v>
      </c>
    </row>
    <row r="56">
      <c r="A56" s="1" t="s">
        <v>757</v>
      </c>
      <c r="B56" t="str">
        <f t="shared" si="1"/>
        <v>NRpGrUg_38_theyPl_part2</v>
      </c>
      <c r="C56" s="1" t="s">
        <v>1017</v>
      </c>
      <c r="D56" s="10" t="str">
        <f t="shared" si="7"/>
        <v>64</v>
      </c>
      <c r="E56" s="13" t="str">
        <f t="shared" si="3"/>
        <v>0</v>
      </c>
      <c r="F56" s="13"/>
      <c r="H56" s="1">
        <v>6.0</v>
      </c>
      <c r="I56" s="10">
        <f t="shared" si="4"/>
        <v>4</v>
      </c>
    </row>
    <row r="57">
      <c r="A57" s="1" t="s">
        <v>767</v>
      </c>
      <c r="B57" t="str">
        <f t="shared" si="1"/>
        <v>NRpGrUg_47_she_part2</v>
      </c>
      <c r="C57" s="1" t="s">
        <v>1017</v>
      </c>
      <c r="D57" s="10" t="str">
        <f t="shared" si="7"/>
        <v>62</v>
      </c>
      <c r="E57" s="13" t="str">
        <f t="shared" si="3"/>
        <v>Can all women just get right back into their job after pregnancy?</v>
      </c>
      <c r="F57" s="11" t="s">
        <v>1018</v>
      </c>
      <c r="G57" s="1" t="s">
        <v>1134</v>
      </c>
      <c r="H57" s="1">
        <v>6.0</v>
      </c>
      <c r="I57" s="10">
        <f t="shared" si="4"/>
        <v>2</v>
      </c>
    </row>
    <row r="58">
      <c r="A58" s="1" t="s">
        <v>777</v>
      </c>
      <c r="B58" t="str">
        <f t="shared" si="1"/>
        <v>NRpGrUg_48_she_part2</v>
      </c>
      <c r="C58" s="1" t="s">
        <v>1017</v>
      </c>
      <c r="D58" s="10" t="str">
        <f t="shared" si="7"/>
        <v>62</v>
      </c>
      <c r="E58" s="13" t="str">
        <f t="shared" si="3"/>
        <v>0</v>
      </c>
      <c r="F58" s="13"/>
      <c r="H58" s="1">
        <v>6.0</v>
      </c>
      <c r="I58" s="10">
        <f t="shared" si="4"/>
        <v>2</v>
      </c>
    </row>
    <row r="59">
      <c r="A59" s="1" t="s">
        <v>787</v>
      </c>
      <c r="B59" t="str">
        <f t="shared" si="1"/>
        <v>NRpGrUg_24_they_part2</v>
      </c>
      <c r="C59" s="1" t="s">
        <v>1017</v>
      </c>
      <c r="D59" s="10" t="str">
        <f t="shared" si="7"/>
        <v>63</v>
      </c>
      <c r="E59" s="13" t="str">
        <f t="shared" si="3"/>
        <v>0</v>
      </c>
      <c r="F59" s="13"/>
      <c r="H59" s="1">
        <v>6.0</v>
      </c>
      <c r="I59" s="10">
        <f t="shared" si="4"/>
        <v>3</v>
      </c>
    </row>
    <row r="60">
      <c r="A60" s="1" t="s">
        <v>797</v>
      </c>
      <c r="B60" t="str">
        <f t="shared" si="1"/>
        <v>NRpGrUg_25_they_part2</v>
      </c>
      <c r="C60" s="1" t="s">
        <v>1017</v>
      </c>
      <c r="D60" s="10" t="str">
        <f t="shared" si="7"/>
        <v>63</v>
      </c>
      <c r="E60" s="13" t="str">
        <f t="shared" si="3"/>
        <v>0</v>
      </c>
      <c r="F60" s="13"/>
      <c r="H60" s="1">
        <v>6.0</v>
      </c>
      <c r="I60" s="10">
        <f t="shared" si="4"/>
        <v>3</v>
      </c>
    </row>
    <row r="61">
      <c r="A61" s="1" t="s">
        <v>806</v>
      </c>
      <c r="B61" t="str">
        <f t="shared" si="1"/>
        <v>NRpGrUg_3_theyPl_part2</v>
      </c>
      <c r="C61" s="1" t="s">
        <v>1017</v>
      </c>
      <c r="D61" s="10" t="str">
        <f t="shared" si="7"/>
        <v>64</v>
      </c>
      <c r="E61" s="13" t="str">
        <f t="shared" si="3"/>
        <v>0</v>
      </c>
      <c r="F61" s="13"/>
      <c r="H61" s="1">
        <v>6.0</v>
      </c>
      <c r="I61" s="10">
        <f t="shared" si="4"/>
        <v>4</v>
      </c>
    </row>
    <row r="62">
      <c r="A62" s="1" t="s">
        <v>816</v>
      </c>
      <c r="B62" t="str">
        <f t="shared" si="1"/>
        <v>NRpSrAg_19_he_part2</v>
      </c>
      <c r="C62" s="1" t="s">
        <v>1017</v>
      </c>
      <c r="D62" s="10" t="str">
        <f t="shared" si="7"/>
        <v>71</v>
      </c>
      <c r="E62" s="13" t="str">
        <f t="shared" si="3"/>
        <v>0</v>
      </c>
      <c r="F62" s="13"/>
      <c r="H62" s="1">
        <v>7.0</v>
      </c>
      <c r="I62" s="10">
        <f t="shared" si="4"/>
        <v>1</v>
      </c>
    </row>
    <row r="63">
      <c r="A63" s="1" t="s">
        <v>826</v>
      </c>
      <c r="B63" t="str">
        <f t="shared" si="1"/>
        <v>NRpSrAg_40_they_part2</v>
      </c>
      <c r="C63" s="1" t="s">
        <v>1017</v>
      </c>
      <c r="D63" s="10" t="str">
        <f t="shared" si="7"/>
        <v>73</v>
      </c>
      <c r="E63" s="13" t="str">
        <f t="shared" si="3"/>
        <v>0</v>
      </c>
      <c r="F63" s="13"/>
      <c r="H63" s="1">
        <v>7.0</v>
      </c>
      <c r="I63" s="10">
        <f t="shared" si="4"/>
        <v>3</v>
      </c>
    </row>
    <row r="64">
      <c r="A64" s="1" t="s">
        <v>836</v>
      </c>
      <c r="B64" t="str">
        <f t="shared" si="1"/>
        <v>NRpSrAg_12_she_part2</v>
      </c>
      <c r="C64" s="1" t="s">
        <v>1017</v>
      </c>
      <c r="D64" s="10" t="str">
        <f t="shared" si="7"/>
        <v>72</v>
      </c>
      <c r="E64" s="13" t="str">
        <f t="shared" si="3"/>
        <v>0</v>
      </c>
      <c r="F64" s="13"/>
      <c r="H64" s="1">
        <v>7.0</v>
      </c>
      <c r="I64" s="10">
        <f t="shared" si="4"/>
        <v>2</v>
      </c>
    </row>
    <row r="65">
      <c r="A65" s="1" t="s">
        <v>846</v>
      </c>
      <c r="B65" t="str">
        <f t="shared" si="1"/>
        <v>NRpSrAg_5_he_part2</v>
      </c>
      <c r="C65" s="1" t="s">
        <v>1017</v>
      </c>
      <c r="D65" s="10" t="str">
        <f t="shared" si="7"/>
        <v>71</v>
      </c>
      <c r="E65" s="13" t="str">
        <f t="shared" si="3"/>
        <v>0</v>
      </c>
      <c r="F65" s="13"/>
      <c r="H65" s="1">
        <v>7.0</v>
      </c>
      <c r="I65" s="10">
        <f t="shared" si="4"/>
        <v>1</v>
      </c>
    </row>
    <row r="66">
      <c r="A66" s="1" t="s">
        <v>856</v>
      </c>
      <c r="B66" t="str">
        <f t="shared" si="1"/>
        <v>NRpSrAg_48_theyPl_part2</v>
      </c>
      <c r="C66" s="1" t="s">
        <v>1017</v>
      </c>
      <c r="D66" s="10" t="str">
        <f t="shared" si="7"/>
        <v>74</v>
      </c>
      <c r="E66" s="13" t="str">
        <f t="shared" si="3"/>
        <v>0</v>
      </c>
      <c r="F66" s="13"/>
      <c r="H66" s="1">
        <v>7.0</v>
      </c>
      <c r="I66" s="10">
        <f t="shared" si="4"/>
        <v>4</v>
      </c>
    </row>
    <row r="67">
      <c r="A67" s="1" t="s">
        <v>866</v>
      </c>
      <c r="B67" t="str">
        <f t="shared" si="1"/>
        <v>NRpSrAg_43_she_part2</v>
      </c>
      <c r="C67" s="1" t="s">
        <v>1017</v>
      </c>
      <c r="D67" s="10" t="str">
        <f t="shared" si="7"/>
        <v>72</v>
      </c>
      <c r="E67" s="13" t="str">
        <f t="shared" si="3"/>
        <v>Was the applicant expecting the salary she was offered?</v>
      </c>
      <c r="F67" s="11" t="s">
        <v>1018</v>
      </c>
      <c r="G67" s="1" t="s">
        <v>1135</v>
      </c>
      <c r="H67" s="1">
        <v>7.0</v>
      </c>
      <c r="I67" s="10">
        <f t="shared" si="4"/>
        <v>2</v>
      </c>
    </row>
    <row r="68">
      <c r="A68" s="1" t="s">
        <v>876</v>
      </c>
      <c r="B68" t="str">
        <f t="shared" si="1"/>
        <v>NRpSrAg_39_she_part2</v>
      </c>
      <c r="C68" s="1" t="s">
        <v>1017</v>
      </c>
      <c r="D68" s="10" t="str">
        <f t="shared" si="7"/>
        <v>72</v>
      </c>
      <c r="E68" s="13" t="str">
        <f t="shared" si="3"/>
        <v>0</v>
      </c>
      <c r="F68" s="13"/>
      <c r="H68" s="1">
        <v>7.0</v>
      </c>
      <c r="I68" s="10">
        <f t="shared" si="4"/>
        <v>2</v>
      </c>
    </row>
    <row r="69">
      <c r="A69" s="1" t="s">
        <v>886</v>
      </c>
      <c r="B69" t="str">
        <f t="shared" si="1"/>
        <v>NRpSrAg_29_theyPl_part2</v>
      </c>
      <c r="C69" s="1" t="s">
        <v>1017</v>
      </c>
      <c r="D69" s="10" t="str">
        <f t="shared" si="7"/>
        <v>74</v>
      </c>
      <c r="E69" s="13" t="str">
        <f t="shared" si="3"/>
        <v>0</v>
      </c>
      <c r="F69" s="13"/>
      <c r="H69" s="1">
        <v>7.0</v>
      </c>
      <c r="I69" s="10">
        <f t="shared" si="4"/>
        <v>4</v>
      </c>
    </row>
    <row r="70">
      <c r="A70" s="1" t="s">
        <v>896</v>
      </c>
      <c r="B70" t="str">
        <f t="shared" si="1"/>
        <v>NRpSrAg_37_she_part2</v>
      </c>
      <c r="C70" s="1" t="s">
        <v>1017</v>
      </c>
      <c r="D70" s="10" t="str">
        <f t="shared" si="7"/>
        <v>72</v>
      </c>
      <c r="E70" s="13" t="str">
        <f t="shared" si="3"/>
        <v>0</v>
      </c>
      <c r="F70" s="13"/>
      <c r="H70" s="1">
        <v>7.0</v>
      </c>
      <c r="I70" s="10">
        <f t="shared" si="4"/>
        <v>2</v>
      </c>
    </row>
    <row r="71">
      <c r="A71" s="1" t="s">
        <v>905</v>
      </c>
      <c r="B71" t="str">
        <f t="shared" si="1"/>
        <v>NRpSrAg_28_he_part2</v>
      </c>
      <c r="C71" s="1" t="s">
        <v>1017</v>
      </c>
      <c r="D71" s="10" t="str">
        <f t="shared" si="7"/>
        <v>71</v>
      </c>
      <c r="E71" s="13" t="str">
        <f t="shared" si="3"/>
        <v>0</v>
      </c>
      <c r="F71" s="13"/>
      <c r="H71" s="1">
        <v>7.0</v>
      </c>
      <c r="I71" s="10">
        <f t="shared" si="4"/>
        <v>1</v>
      </c>
    </row>
    <row r="72">
      <c r="A72" s="1" t="s">
        <v>915</v>
      </c>
      <c r="B72" t="str">
        <f t="shared" si="1"/>
        <v>NRpSrUg_ 26_theyPl_part2</v>
      </c>
      <c r="C72" s="1" t="s">
        <v>1017</v>
      </c>
      <c r="D72" s="10" t="str">
        <f t="shared" si="7"/>
        <v>84</v>
      </c>
      <c r="E72" s="13" t="str">
        <f t="shared" si="3"/>
        <v>0</v>
      </c>
      <c r="F72" s="13"/>
      <c r="H72" s="1">
        <v>8.0</v>
      </c>
      <c r="I72" s="10">
        <f t="shared" si="4"/>
        <v>4</v>
      </c>
    </row>
    <row r="73">
      <c r="A73" s="1" t="s">
        <v>925</v>
      </c>
      <c r="B73" t="str">
        <f t="shared" si="1"/>
        <v>NRpSrUg_18_she_part2</v>
      </c>
      <c r="C73" s="1" t="s">
        <v>1017</v>
      </c>
      <c r="D73" s="12">
        <v>86.0</v>
      </c>
      <c r="E73" s="13" t="str">
        <f t="shared" si="3"/>
        <v>0</v>
      </c>
      <c r="F73" s="13"/>
      <c r="H73" s="1">
        <v>8.0</v>
      </c>
      <c r="I73" s="10">
        <f t="shared" si="4"/>
        <v>2</v>
      </c>
    </row>
    <row r="74">
      <c r="A74" s="1" t="s">
        <v>935</v>
      </c>
      <c r="B74" t="str">
        <f t="shared" si="1"/>
        <v>NRpSrUg_ 47_he_part2</v>
      </c>
      <c r="C74" s="1" t="s">
        <v>1017</v>
      </c>
      <c r="D74" s="12">
        <v>85.0</v>
      </c>
      <c r="E74" s="13" t="str">
        <f t="shared" si="3"/>
        <v>Was Laura's plan successful?</v>
      </c>
      <c r="F74" s="11" t="s">
        <v>1018</v>
      </c>
      <c r="G74" s="1" t="s">
        <v>1136</v>
      </c>
      <c r="H74" s="1">
        <v>8.0</v>
      </c>
      <c r="I74" s="10">
        <f t="shared" si="4"/>
        <v>1</v>
      </c>
    </row>
    <row r="75">
      <c r="A75" s="1" t="s">
        <v>945</v>
      </c>
      <c r="B75" t="str">
        <f t="shared" si="1"/>
        <v>NRpSrUg_ 28_theyPl_part2</v>
      </c>
      <c r="C75" s="1" t="s">
        <v>1017</v>
      </c>
      <c r="D75" s="10" t="str">
        <f t="shared" ref="D75:D76" si="8"> H75&amp;I75</f>
        <v>84</v>
      </c>
      <c r="E75" s="13" t="str">
        <f t="shared" si="3"/>
        <v>0</v>
      </c>
      <c r="F75" s="13"/>
      <c r="H75" s="1">
        <v>8.0</v>
      </c>
      <c r="I75" s="10">
        <f t="shared" si="4"/>
        <v>4</v>
      </c>
    </row>
    <row r="76">
      <c r="A76" s="1" t="s">
        <v>955</v>
      </c>
      <c r="B76" t="str">
        <f t="shared" si="1"/>
        <v>NRpSrUg_ 23_they_part2</v>
      </c>
      <c r="C76" s="1" t="s">
        <v>1017</v>
      </c>
      <c r="D76" s="10" t="str">
        <f t="shared" si="8"/>
        <v>83</v>
      </c>
      <c r="E76" s="13" t="str">
        <f t="shared" si="3"/>
        <v>0</v>
      </c>
      <c r="F76" s="13"/>
      <c r="H76" s="1">
        <v>8.0</v>
      </c>
      <c r="I76" s="10">
        <f t="shared" si="4"/>
        <v>3</v>
      </c>
    </row>
    <row r="77">
      <c r="A77" s="1" t="s">
        <v>965</v>
      </c>
      <c r="B77" t="str">
        <f t="shared" si="1"/>
        <v>NRpSrUg_13_she_part2</v>
      </c>
      <c r="C77" s="1" t="s">
        <v>1017</v>
      </c>
      <c r="D77" s="12">
        <v>86.0</v>
      </c>
      <c r="E77" s="13" t="str">
        <f t="shared" si="3"/>
        <v>0</v>
      </c>
      <c r="F77" s="13"/>
      <c r="H77" s="1">
        <v>8.0</v>
      </c>
      <c r="I77" s="10">
        <f t="shared" si="4"/>
        <v>2</v>
      </c>
    </row>
    <row r="78">
      <c r="A78" s="1" t="s">
        <v>975</v>
      </c>
      <c r="B78" t="str">
        <f t="shared" si="1"/>
        <v>NRpSrUg_40_she_part2</v>
      </c>
      <c r="C78" s="1" t="s">
        <v>1017</v>
      </c>
      <c r="D78" s="10" t="str">
        <f t="shared" ref="D78:D79" si="9"> H78&amp;I78</f>
        <v>82</v>
      </c>
      <c r="E78" s="13" t="str">
        <f t="shared" si="3"/>
        <v>0</v>
      </c>
      <c r="F78" s="13"/>
      <c r="H78" s="1">
        <v>8.0</v>
      </c>
      <c r="I78" s="10">
        <f t="shared" si="4"/>
        <v>2</v>
      </c>
    </row>
    <row r="79">
      <c r="A79" s="1" t="s">
        <v>985</v>
      </c>
      <c r="B79" t="str">
        <f t="shared" si="1"/>
        <v>NRpSrUg_15_he_part2</v>
      </c>
      <c r="C79" s="1" t="s">
        <v>1017</v>
      </c>
      <c r="D79" s="10" t="str">
        <f t="shared" si="9"/>
        <v>81</v>
      </c>
      <c r="E79" s="13" t="str">
        <f t="shared" si="3"/>
        <v>0</v>
      </c>
      <c r="F79" s="13"/>
      <c r="H79" s="1">
        <v>8.0</v>
      </c>
      <c r="I79" s="10">
        <f t="shared" si="4"/>
        <v>1</v>
      </c>
    </row>
    <row r="80">
      <c r="A80" s="1" t="s">
        <v>995</v>
      </c>
      <c r="B80" t="str">
        <f t="shared" si="1"/>
        <v>NRpSrUg_25_she_part2</v>
      </c>
      <c r="C80" s="1" t="s">
        <v>1017</v>
      </c>
      <c r="D80" s="12">
        <v>86.0</v>
      </c>
      <c r="E80" s="13" t="str">
        <f t="shared" si="3"/>
        <v>0</v>
      </c>
      <c r="F80" s="13"/>
      <c r="H80" s="1">
        <v>8.0</v>
      </c>
      <c r="I80" s="10">
        <f t="shared" si="4"/>
        <v>2</v>
      </c>
    </row>
    <row r="81">
      <c r="A81" s="1" t="s">
        <v>1005</v>
      </c>
      <c r="B81" t="str">
        <f t="shared" si="1"/>
        <v>NRpSrUg_6_they_part2</v>
      </c>
      <c r="C81" s="1" t="s">
        <v>1017</v>
      </c>
      <c r="D81" s="10" t="str">
        <f> H81&amp;I81</f>
        <v>83</v>
      </c>
      <c r="E81" s="13" t="str">
        <f t="shared" si="3"/>
        <v>0</v>
      </c>
      <c r="F81" s="13"/>
      <c r="H81" s="1">
        <v>8.0</v>
      </c>
      <c r="I81" s="10">
        <f t="shared" si="4"/>
        <v>3</v>
      </c>
    </row>
    <row r="82">
      <c r="A82" t="str">
        <f t="shared" ref="A82:A121" si="10"> "Distractor_" &amp;A122</f>
        <v>Distractor_365</v>
      </c>
      <c r="C82" s="1" t="s">
        <v>1017</v>
      </c>
      <c r="D82" s="1">
        <v>9.0</v>
      </c>
      <c r="E82" s="13" t="str">
        <f t="shared" si="3"/>
        <v>Did Shirley and Donald like each other?</v>
      </c>
      <c r="F82" s="11" t="s">
        <v>1018</v>
      </c>
      <c r="G82" s="1" t="s">
        <v>1137</v>
      </c>
      <c r="H82" s="1"/>
      <c r="I82" s="1"/>
    </row>
    <row r="83">
      <c r="A83" t="str">
        <f t="shared" si="10"/>
        <v>Distractor_331</v>
      </c>
      <c r="C83" s="1" t="s">
        <v>1017</v>
      </c>
      <c r="D83" s="1">
        <v>9.0</v>
      </c>
      <c r="E83" s="13" t="str">
        <f t="shared" si="3"/>
        <v>0</v>
      </c>
      <c r="F83" s="13"/>
      <c r="H83" s="1"/>
      <c r="I83" s="1"/>
    </row>
    <row r="84">
      <c r="A84" t="str">
        <f t="shared" si="10"/>
        <v>Distractor_235</v>
      </c>
      <c r="C84" s="1" t="s">
        <v>1017</v>
      </c>
      <c r="D84" s="1">
        <v>9.0</v>
      </c>
      <c r="E84" s="13" t="str">
        <f t="shared" si="3"/>
        <v>0</v>
      </c>
      <c r="F84" s="13"/>
      <c r="H84" s="1"/>
      <c r="I84" s="1"/>
    </row>
    <row r="85">
      <c r="A85" t="str">
        <f t="shared" si="10"/>
        <v>Distractor_54</v>
      </c>
      <c r="C85" s="1" t="s">
        <v>1017</v>
      </c>
      <c r="D85" s="1">
        <v>9.0</v>
      </c>
      <c r="E85" s="13" t="str">
        <f t="shared" si="3"/>
        <v>0</v>
      </c>
      <c r="F85" s="13"/>
      <c r="H85" s="1"/>
      <c r="I85" s="1"/>
    </row>
    <row r="86">
      <c r="A86" t="str">
        <f t="shared" si="10"/>
        <v>Distractor_190</v>
      </c>
      <c r="C86" s="1" t="s">
        <v>1017</v>
      </c>
      <c r="D86" s="1">
        <v>9.0</v>
      </c>
      <c r="E86" s="13" t="str">
        <f t="shared" si="3"/>
        <v>0</v>
      </c>
      <c r="F86" s="13"/>
      <c r="H86" s="1"/>
      <c r="I86" s="1"/>
    </row>
    <row r="87">
      <c r="A87" t="str">
        <f t="shared" si="10"/>
        <v>Distractor_183</v>
      </c>
      <c r="C87" s="1" t="s">
        <v>1017</v>
      </c>
      <c r="D87" s="1">
        <v>9.0</v>
      </c>
      <c r="E87" s="13" t="str">
        <f t="shared" si="3"/>
        <v>0</v>
      </c>
      <c r="F87" s="13"/>
      <c r="H87" s="1"/>
      <c r="I87" s="1"/>
    </row>
    <row r="88">
      <c r="A88" t="str">
        <f t="shared" si="10"/>
        <v>Distractor_220</v>
      </c>
      <c r="C88" s="1" t="s">
        <v>1017</v>
      </c>
      <c r="D88" s="1">
        <v>9.0</v>
      </c>
      <c r="E88" s="13" t="str">
        <f t="shared" si="3"/>
        <v>0</v>
      </c>
      <c r="F88" s="13"/>
      <c r="H88" s="1"/>
      <c r="I88" s="1"/>
    </row>
    <row r="89">
      <c r="A89" t="str">
        <f t="shared" si="10"/>
        <v>Distractor_18</v>
      </c>
      <c r="C89" s="1" t="s">
        <v>1017</v>
      </c>
      <c r="D89" s="1">
        <v>9.0</v>
      </c>
      <c r="E89" s="13" t="str">
        <f t="shared" si="3"/>
        <v>Did everyone feel the same way about keeping the house clean?</v>
      </c>
      <c r="F89" s="11" t="s">
        <v>1023</v>
      </c>
      <c r="G89" s="1" t="s">
        <v>1138</v>
      </c>
      <c r="H89" s="1"/>
      <c r="I89" s="1"/>
    </row>
    <row r="90">
      <c r="A90" t="str">
        <f t="shared" si="10"/>
        <v>Distractor_283</v>
      </c>
      <c r="C90" s="1" t="s">
        <v>1017</v>
      </c>
      <c r="D90" s="1">
        <v>9.0</v>
      </c>
      <c r="E90" s="13" t="str">
        <f t="shared" si="3"/>
        <v>0</v>
      </c>
      <c r="F90" s="13"/>
      <c r="H90" s="1"/>
      <c r="I90" s="1"/>
    </row>
    <row r="91">
      <c r="A91" t="str">
        <f t="shared" si="10"/>
        <v>Distractor_15</v>
      </c>
      <c r="C91" s="1" t="s">
        <v>1017</v>
      </c>
      <c r="D91" s="1">
        <v>9.0</v>
      </c>
      <c r="E91" s="13" t="str">
        <f t="shared" si="3"/>
        <v>0</v>
      </c>
      <c r="F91" s="13"/>
      <c r="H91" s="1"/>
      <c r="I91" s="1"/>
    </row>
    <row r="92">
      <c r="A92" t="str">
        <f t="shared" si="10"/>
        <v>Distractor_318</v>
      </c>
      <c r="C92" s="1" t="s">
        <v>1017</v>
      </c>
      <c r="D92" s="1">
        <v>9.0</v>
      </c>
      <c r="E92" s="13" t="str">
        <f t="shared" si="3"/>
        <v>0</v>
      </c>
      <c r="F92" s="13"/>
      <c r="H92" s="1"/>
      <c r="I92" s="1"/>
    </row>
    <row r="93">
      <c r="A93" t="str">
        <f t="shared" si="10"/>
        <v>Distractor_180</v>
      </c>
      <c r="C93" s="1" t="s">
        <v>1017</v>
      </c>
      <c r="D93" s="1">
        <v>9.0</v>
      </c>
      <c r="E93" s="13" t="str">
        <f t="shared" si="3"/>
        <v>0</v>
      </c>
      <c r="F93" s="13"/>
      <c r="H93" s="1"/>
      <c r="I93" s="1"/>
    </row>
    <row r="94">
      <c r="A94" t="str">
        <f t="shared" si="10"/>
        <v>Distractor_227</v>
      </c>
      <c r="C94" s="1" t="s">
        <v>1017</v>
      </c>
      <c r="D94" s="1">
        <v>9.0</v>
      </c>
      <c r="E94" s="13" t="str">
        <f t="shared" si="3"/>
        <v>0</v>
      </c>
      <c r="F94" s="13"/>
      <c r="H94" s="1"/>
      <c r="I94" s="1"/>
    </row>
    <row r="95">
      <c r="A95" t="str">
        <f t="shared" si="10"/>
        <v>Distractor_347</v>
      </c>
      <c r="C95" s="1" t="s">
        <v>1017</v>
      </c>
      <c r="D95" s="1">
        <v>9.0</v>
      </c>
      <c r="E95" s="13" t="str">
        <f t="shared" si="3"/>
        <v>Did Joesph have a lot of confidence that Dorothy wouldn't cheat?</v>
      </c>
      <c r="F95" s="11" t="s">
        <v>1018</v>
      </c>
      <c r="G95" s="1" t="s">
        <v>1139</v>
      </c>
      <c r="H95" s="1"/>
      <c r="I95" s="1"/>
    </row>
    <row r="96">
      <c r="A96" t="str">
        <f t="shared" si="10"/>
        <v>Distractor_116</v>
      </c>
      <c r="C96" s="1" t="s">
        <v>1017</v>
      </c>
      <c r="D96" s="1">
        <v>9.0</v>
      </c>
      <c r="E96" s="13" t="str">
        <f t="shared" si="3"/>
        <v>0</v>
      </c>
      <c r="F96" s="13"/>
      <c r="H96" s="1"/>
      <c r="I96" s="1"/>
    </row>
    <row r="97">
      <c r="A97" t="str">
        <f t="shared" si="10"/>
        <v>Distractor_303</v>
      </c>
      <c r="C97" s="1" t="s">
        <v>1017</v>
      </c>
      <c r="D97" s="1">
        <v>9.0</v>
      </c>
      <c r="E97" s="13" t="str">
        <f t="shared" si="3"/>
        <v>0</v>
      </c>
      <c r="F97" s="13"/>
      <c r="H97" s="1"/>
      <c r="I97" s="1"/>
    </row>
    <row r="98">
      <c r="A98" t="str">
        <f t="shared" si="10"/>
        <v>Distractor_270</v>
      </c>
      <c r="C98" s="1" t="s">
        <v>1017</v>
      </c>
      <c r="D98" s="1">
        <v>9.0</v>
      </c>
      <c r="E98" s="13" t="str">
        <f t="shared" si="3"/>
        <v>0</v>
      </c>
      <c r="F98" s="13"/>
      <c r="H98" s="1"/>
      <c r="I98" s="1"/>
    </row>
    <row r="99">
      <c r="A99" t="str">
        <f t="shared" si="10"/>
        <v>Distractor_335</v>
      </c>
      <c r="C99" s="1" t="s">
        <v>1017</v>
      </c>
      <c r="D99" s="1">
        <v>9.0</v>
      </c>
      <c r="E99" s="13" t="str">
        <f t="shared" si="3"/>
        <v>0</v>
      </c>
      <c r="F99" s="13"/>
      <c r="H99" s="1"/>
      <c r="I99" s="1"/>
    </row>
    <row r="100">
      <c r="A100" t="str">
        <f t="shared" si="10"/>
        <v>Distractor_132</v>
      </c>
      <c r="C100" s="1" t="s">
        <v>1017</v>
      </c>
      <c r="D100" s="1">
        <v>9.0</v>
      </c>
      <c r="E100" s="13" t="str">
        <f t="shared" si="3"/>
        <v>Were the girls in the symphony orchestra bad at playing the piano?</v>
      </c>
      <c r="F100" s="11" t="s">
        <v>1023</v>
      </c>
      <c r="G100" s="1" t="s">
        <v>1140</v>
      </c>
      <c r="H100" s="1"/>
      <c r="I100" s="1"/>
    </row>
    <row r="101">
      <c r="A101" t="str">
        <f t="shared" si="10"/>
        <v>Distractor_237</v>
      </c>
      <c r="C101" s="1" t="s">
        <v>1017</v>
      </c>
      <c r="D101" s="1">
        <v>9.0</v>
      </c>
      <c r="E101" s="13" t="str">
        <f t="shared" si="3"/>
        <v>0</v>
      </c>
      <c r="F101" s="13"/>
      <c r="H101" s="1"/>
      <c r="I101" s="1"/>
    </row>
    <row r="102">
      <c r="A102" t="str">
        <f t="shared" si="10"/>
        <v>Distractor_93</v>
      </c>
      <c r="C102" s="1" t="s">
        <v>1017</v>
      </c>
      <c r="D102" s="1">
        <v>9.0</v>
      </c>
      <c r="E102" s="13" t="str">
        <f t="shared" si="3"/>
        <v>0</v>
      </c>
      <c r="F102" s="13"/>
      <c r="H102" s="1"/>
      <c r="I102" s="1"/>
    </row>
    <row r="103">
      <c r="A103" t="str">
        <f t="shared" si="10"/>
        <v>Distractor_187</v>
      </c>
      <c r="C103" s="1" t="s">
        <v>1017</v>
      </c>
      <c r="D103" s="1">
        <v>9.0</v>
      </c>
      <c r="E103" s="13" t="str">
        <f t="shared" si="3"/>
        <v>0</v>
      </c>
      <c r="F103" s="13"/>
      <c r="H103" s="1"/>
      <c r="I103" s="1"/>
    </row>
    <row r="104">
      <c r="A104" t="str">
        <f t="shared" si="10"/>
        <v>Distractor_67</v>
      </c>
      <c r="C104" s="1" t="s">
        <v>1017</v>
      </c>
      <c r="D104" s="1">
        <v>9.0</v>
      </c>
      <c r="E104" s="13" t="str">
        <f t="shared" si="3"/>
        <v>0</v>
      </c>
      <c r="F104" s="13"/>
      <c r="H104" s="1"/>
      <c r="I104" s="1"/>
    </row>
    <row r="105">
      <c r="A105" t="str">
        <f t="shared" si="10"/>
        <v>Distractor_386</v>
      </c>
      <c r="C105" s="1" t="s">
        <v>1017</v>
      </c>
      <c r="D105" s="1">
        <v>9.0</v>
      </c>
      <c r="E105" s="13" t="str">
        <f t="shared" si="3"/>
        <v>0</v>
      </c>
      <c r="F105" s="13"/>
      <c r="H105" s="1"/>
      <c r="I105" s="1"/>
    </row>
    <row r="106">
      <c r="A106" t="str">
        <f t="shared" si="10"/>
        <v>Distractor_189</v>
      </c>
      <c r="C106" s="1" t="s">
        <v>1017</v>
      </c>
      <c r="D106" s="1">
        <v>9.0</v>
      </c>
      <c r="E106" s="13" t="str">
        <f t="shared" si="3"/>
        <v>0</v>
      </c>
      <c r="F106" s="13"/>
      <c r="H106" s="1"/>
      <c r="I106" s="1"/>
    </row>
    <row r="107">
      <c r="A107" t="str">
        <f t="shared" si="10"/>
        <v>Distractor_330</v>
      </c>
      <c r="C107" s="1" t="s">
        <v>1017</v>
      </c>
      <c r="D107" s="1">
        <v>9.0</v>
      </c>
      <c r="E107" s="13" t="str">
        <f t="shared" si="3"/>
        <v>0</v>
      </c>
      <c r="F107" s="13"/>
      <c r="H107" s="1"/>
      <c r="I107" s="1"/>
    </row>
    <row r="108">
      <c r="A108" t="str">
        <f t="shared" si="10"/>
        <v>Distractor_343</v>
      </c>
      <c r="C108" s="1" t="s">
        <v>1017</v>
      </c>
      <c r="D108" s="1">
        <v>9.0</v>
      </c>
      <c r="E108" s="13" t="str">
        <f t="shared" si="3"/>
        <v>0</v>
      </c>
      <c r="F108" s="13"/>
      <c r="H108" s="1"/>
      <c r="I108" s="1"/>
    </row>
    <row r="109">
      <c r="A109" t="str">
        <f t="shared" si="10"/>
        <v>Distractor_323</v>
      </c>
      <c r="C109" s="1" t="s">
        <v>1017</v>
      </c>
      <c r="D109" s="1">
        <v>9.0</v>
      </c>
      <c r="E109" s="13" t="str">
        <f t="shared" si="3"/>
        <v>0</v>
      </c>
      <c r="F109" s="13"/>
      <c r="H109" s="1"/>
      <c r="I109" s="1"/>
    </row>
    <row r="110">
      <c r="A110" t="str">
        <f t="shared" si="10"/>
        <v>Distractor_52</v>
      </c>
      <c r="C110" s="1" t="s">
        <v>1017</v>
      </c>
      <c r="D110" s="1">
        <v>9.0</v>
      </c>
      <c r="E110" s="13" t="str">
        <f t="shared" si="3"/>
        <v>0</v>
      </c>
      <c r="F110" s="13"/>
      <c r="H110" s="1"/>
      <c r="I110" s="1"/>
    </row>
    <row r="111">
      <c r="A111" t="str">
        <f t="shared" si="10"/>
        <v>Distractor_271</v>
      </c>
      <c r="C111" s="1" t="s">
        <v>1017</v>
      </c>
      <c r="D111" s="1">
        <v>9.0</v>
      </c>
      <c r="E111" s="13" t="str">
        <f t="shared" si="3"/>
        <v>0</v>
      </c>
      <c r="F111" s="13"/>
      <c r="H111" s="1"/>
      <c r="I111" s="1"/>
    </row>
    <row r="112">
      <c r="A112" t="str">
        <f t="shared" si="10"/>
        <v>Distractor_161</v>
      </c>
      <c r="C112" s="1" t="s">
        <v>1017</v>
      </c>
      <c r="D112" s="1">
        <v>9.0</v>
      </c>
      <c r="E112" s="13" t="str">
        <f t="shared" si="3"/>
        <v>0</v>
      </c>
      <c r="F112" s="13"/>
      <c r="H112" s="1"/>
      <c r="I112" s="1"/>
    </row>
    <row r="113">
      <c r="A113" t="str">
        <f t="shared" si="10"/>
        <v>Distractor_12</v>
      </c>
      <c r="C113" s="1" t="s">
        <v>1017</v>
      </c>
      <c r="D113" s="1">
        <v>9.0</v>
      </c>
      <c r="E113" s="13" t="str">
        <f t="shared" si="3"/>
        <v>0</v>
      </c>
      <c r="F113" s="13"/>
      <c r="H113" s="1"/>
      <c r="I113" s="1"/>
    </row>
    <row r="114">
      <c r="A114" t="str">
        <f t="shared" si="10"/>
        <v>Distractor_92</v>
      </c>
      <c r="C114" s="1" t="s">
        <v>1017</v>
      </c>
      <c r="D114" s="1">
        <v>9.0</v>
      </c>
      <c r="E114" s="13" t="str">
        <f t="shared" si="3"/>
        <v>0</v>
      </c>
      <c r="F114" s="13"/>
      <c r="H114" s="1"/>
      <c r="I114" s="1"/>
    </row>
    <row r="115">
      <c r="A115" t="str">
        <f t="shared" si="10"/>
        <v>Distractor_215</v>
      </c>
      <c r="C115" s="1" t="s">
        <v>1017</v>
      </c>
      <c r="D115" s="1">
        <v>9.0</v>
      </c>
      <c r="E115" s="13" t="str">
        <f t="shared" si="3"/>
        <v>0</v>
      </c>
      <c r="F115" s="13"/>
      <c r="H115" s="1"/>
      <c r="I115" s="1"/>
    </row>
    <row r="116">
      <c r="A116" t="str">
        <f t="shared" si="10"/>
        <v>Distractor_188</v>
      </c>
      <c r="C116" s="1" t="s">
        <v>1017</v>
      </c>
      <c r="D116" s="1">
        <v>9.0</v>
      </c>
      <c r="E116" s="13" t="str">
        <f t="shared" si="3"/>
        <v>0</v>
      </c>
      <c r="F116" s="13"/>
      <c r="H116" s="1"/>
      <c r="I116" s="1"/>
    </row>
    <row r="117">
      <c r="A117" t="str">
        <f t="shared" si="10"/>
        <v>Distractor_97</v>
      </c>
      <c r="C117" s="1" t="s">
        <v>1017</v>
      </c>
      <c r="D117" s="1">
        <v>9.0</v>
      </c>
      <c r="E117" s="13" t="str">
        <f t="shared" si="3"/>
        <v>0</v>
      </c>
      <c r="F117" s="13"/>
      <c r="H117" s="1"/>
      <c r="I117" s="1"/>
    </row>
    <row r="118">
      <c r="A118" t="str">
        <f t="shared" si="10"/>
        <v>Distractor_240</v>
      </c>
      <c r="C118" s="1" t="s">
        <v>1017</v>
      </c>
      <c r="D118" s="1">
        <v>9.0</v>
      </c>
      <c r="E118" s="13" t="str">
        <f t="shared" si="3"/>
        <v>0</v>
      </c>
      <c r="F118" s="13"/>
      <c r="H118" s="1"/>
      <c r="I118" s="1"/>
    </row>
    <row r="119">
      <c r="A119" t="str">
        <f t="shared" si="10"/>
        <v>Distractor_105</v>
      </c>
      <c r="C119" s="1" t="s">
        <v>1017</v>
      </c>
      <c r="D119" s="1">
        <v>9.0</v>
      </c>
      <c r="E119" s="13" t="str">
        <f t="shared" si="3"/>
        <v>0</v>
      </c>
      <c r="F119" s="13"/>
      <c r="H119" s="1"/>
      <c r="I119" s="1"/>
    </row>
    <row r="120">
      <c r="A120" t="str">
        <f t="shared" si="10"/>
        <v>Distractor_94</v>
      </c>
      <c r="C120" s="1" t="s">
        <v>1017</v>
      </c>
      <c r="D120" s="1">
        <v>9.0</v>
      </c>
      <c r="E120" s="13" t="str">
        <f t="shared" si="3"/>
        <v>0</v>
      </c>
      <c r="F120" s="13"/>
      <c r="H120" s="1"/>
      <c r="I120" s="1"/>
    </row>
    <row r="121">
      <c r="A121" t="str">
        <f t="shared" si="10"/>
        <v>Distractor_256</v>
      </c>
      <c r="C121" s="1" t="s">
        <v>1017</v>
      </c>
      <c r="D121" s="1">
        <v>9.0</v>
      </c>
      <c r="E121" s="13" t="str">
        <f t="shared" si="3"/>
        <v>0</v>
      </c>
      <c r="F121" s="13"/>
      <c r="H121" s="1"/>
      <c r="I121" s="1"/>
    </row>
    <row r="122">
      <c r="A122" s="1">
        <v>365.0</v>
      </c>
    </row>
    <row r="123">
      <c r="A123" s="1">
        <v>331.0</v>
      </c>
    </row>
    <row r="124">
      <c r="A124" s="1">
        <v>235.0</v>
      </c>
    </row>
    <row r="125">
      <c r="A125" s="1">
        <v>54.0</v>
      </c>
    </row>
    <row r="126">
      <c r="A126" s="1">
        <v>190.0</v>
      </c>
      <c r="C126" s="1"/>
      <c r="E126" s="1"/>
      <c r="F126" s="1"/>
      <c r="G126" s="1">
        <f> IF(ISNUMBER(SEARCH("theyPL", C126)), 4,  IF(ISNUMBER(SEARCH("they", C126)), 3, IF(ISNUMBER(SEARCH("she", C126)), 2, 1)))</f>
        <v>1</v>
      </c>
    </row>
    <row r="127">
      <c r="A127" s="1">
        <v>183.0</v>
      </c>
    </row>
    <row r="128">
      <c r="A128" s="1">
        <v>220.0</v>
      </c>
    </row>
    <row r="129">
      <c r="A129" s="1">
        <v>18.0</v>
      </c>
    </row>
    <row r="130">
      <c r="A130" s="1">
        <v>283.0</v>
      </c>
    </row>
    <row r="131">
      <c r="A131" s="1">
        <v>15.0</v>
      </c>
      <c r="D131" s="1"/>
      <c r="H131" s="1"/>
      <c r="I131" s="1"/>
    </row>
    <row r="132">
      <c r="A132" s="1">
        <v>318.0</v>
      </c>
    </row>
    <row r="133">
      <c r="A133" s="1">
        <v>180.0</v>
      </c>
    </row>
    <row r="134">
      <c r="A134" s="1">
        <v>227.0</v>
      </c>
    </row>
    <row r="135">
      <c r="A135" s="1">
        <v>347.0</v>
      </c>
    </row>
    <row r="136">
      <c r="A136" s="1">
        <v>116.0</v>
      </c>
    </row>
    <row r="137">
      <c r="A137" s="1">
        <v>303.0</v>
      </c>
    </row>
    <row r="138">
      <c r="A138" s="1">
        <v>270.0</v>
      </c>
    </row>
    <row r="139">
      <c r="A139" s="1">
        <v>335.0</v>
      </c>
    </row>
    <row r="140">
      <c r="A140" s="1">
        <v>132.0</v>
      </c>
    </row>
    <row r="141">
      <c r="A141" s="1">
        <v>237.0</v>
      </c>
    </row>
    <row r="142">
      <c r="A142" s="1">
        <v>93.0</v>
      </c>
    </row>
    <row r="143">
      <c r="A143" s="1">
        <v>187.0</v>
      </c>
    </row>
    <row r="144">
      <c r="A144" s="1">
        <v>67.0</v>
      </c>
    </row>
    <row r="145">
      <c r="A145" s="1">
        <v>386.0</v>
      </c>
    </row>
    <row r="146">
      <c r="A146" s="1">
        <v>189.0</v>
      </c>
    </row>
    <row r="147">
      <c r="A147" s="1">
        <v>330.0</v>
      </c>
    </row>
    <row r="148">
      <c r="A148" s="1">
        <v>343.0</v>
      </c>
    </row>
    <row r="149">
      <c r="A149" s="1">
        <v>323.0</v>
      </c>
    </row>
    <row r="150">
      <c r="A150" s="1">
        <v>52.0</v>
      </c>
    </row>
    <row r="151">
      <c r="A151" s="1">
        <v>271.0</v>
      </c>
    </row>
    <row r="152">
      <c r="A152" s="1">
        <v>161.0</v>
      </c>
    </row>
    <row r="153">
      <c r="A153" s="1">
        <v>12.0</v>
      </c>
    </row>
    <row r="154">
      <c r="A154" s="1">
        <v>92.0</v>
      </c>
    </row>
    <row r="155">
      <c r="A155" s="1">
        <v>215.0</v>
      </c>
    </row>
    <row r="156">
      <c r="A156" s="1">
        <v>188.0</v>
      </c>
    </row>
    <row r="157">
      <c r="A157" s="1">
        <v>97.0</v>
      </c>
    </row>
    <row r="158">
      <c r="A158" s="1">
        <v>240.0</v>
      </c>
    </row>
    <row r="159">
      <c r="A159" s="1">
        <v>105.0</v>
      </c>
    </row>
    <row r="160">
      <c r="A160" s="1">
        <v>94.0</v>
      </c>
    </row>
    <row r="161">
      <c r="A161" s="1">
        <v>256.0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21.75"/>
    <col customWidth="1" min="3" max="3" width="10.88"/>
    <col customWidth="1" min="4" max="4" width="9.75"/>
    <col customWidth="1" min="5" max="7" width="39.63"/>
    <col customWidth="1" min="8" max="8" width="15.75"/>
    <col customWidth="1" min="9" max="9" width="11.38"/>
  </cols>
  <sheetData>
    <row r="1">
      <c r="A1" s="1" t="s">
        <v>1008</v>
      </c>
      <c r="B1" s="1" t="s">
        <v>1009</v>
      </c>
      <c r="C1" s="1" t="s">
        <v>1010</v>
      </c>
      <c r="D1" s="1" t="s">
        <v>1011</v>
      </c>
      <c r="E1" s="1" t="s">
        <v>1012</v>
      </c>
      <c r="F1" s="1" t="s">
        <v>1035</v>
      </c>
      <c r="G1" s="1" t="s">
        <v>1012</v>
      </c>
      <c r="H1" s="1" t="s">
        <v>1015</v>
      </c>
      <c r="I1" s="1" t="s">
        <v>1016</v>
      </c>
    </row>
    <row r="2">
      <c r="A2" s="1" t="s">
        <v>224</v>
      </c>
      <c r="B2" t="str">
        <f t="shared" ref="B2:B81" si="1"> LEFT(A2, LEN(A2)-1) &amp; 2</f>
        <v>RpGrAg_45_she_part12</v>
      </c>
      <c r="C2" s="10" t="str">
        <f t="shared" ref="C2:C14" si="2"> H2&amp;I2</f>
        <v>12</v>
      </c>
      <c r="D2" s="1" t="s">
        <v>1017</v>
      </c>
      <c r="E2" s="9" t="str">
        <f t="shared" ref="E2:E121" si="3">if(ISBLANK(G2), "0", G2)</f>
        <v>0</v>
      </c>
      <c r="F2" s="9"/>
      <c r="H2" s="1">
        <v>1.0</v>
      </c>
      <c r="I2" s="10">
        <f t="shared" ref="I2:I81" si="4"> IF(ISNUMBER(SEARCH("theyPL", A2)), 4,  IF(ISNUMBER(SEARCH("they", A2)), 3, IF(ISNUMBER(SEARCH("she", A2)), 2, 1)))</f>
        <v>2</v>
      </c>
    </row>
    <row r="3">
      <c r="A3" s="1" t="s">
        <v>234</v>
      </c>
      <c r="B3" t="str">
        <f t="shared" si="1"/>
        <v>RpGrAg_37_theyPl_part2</v>
      </c>
      <c r="C3" s="10" t="str">
        <f t="shared" si="2"/>
        <v>14</v>
      </c>
      <c r="D3" s="1" t="s">
        <v>1022</v>
      </c>
      <c r="E3" s="9" t="str">
        <f t="shared" si="3"/>
        <v>Is it easy to find people who love themselves?</v>
      </c>
      <c r="F3" s="11" t="s">
        <v>1018</v>
      </c>
      <c r="G3" s="1" t="s">
        <v>1141</v>
      </c>
      <c r="H3" s="1">
        <v>1.0</v>
      </c>
      <c r="I3" s="10">
        <f t="shared" si="4"/>
        <v>4</v>
      </c>
    </row>
    <row r="4">
      <c r="A4" s="1" t="s">
        <v>243</v>
      </c>
      <c r="B4" t="str">
        <f t="shared" si="1"/>
        <v>RpGrAg_34_they_part2</v>
      </c>
      <c r="C4" s="10" t="str">
        <f t="shared" si="2"/>
        <v>13</v>
      </c>
      <c r="D4" s="1" t="s">
        <v>1022</v>
      </c>
      <c r="E4" s="9" t="str">
        <f t="shared" si="3"/>
        <v>0</v>
      </c>
      <c r="F4" s="9"/>
      <c r="H4" s="1">
        <v>1.0</v>
      </c>
      <c r="I4" s="10">
        <f t="shared" si="4"/>
        <v>3</v>
      </c>
    </row>
    <row r="5">
      <c r="A5" s="1" t="s">
        <v>253</v>
      </c>
      <c r="B5" t="str">
        <f t="shared" si="1"/>
        <v>RpGrAg_17_she_part2</v>
      </c>
      <c r="C5" s="10" t="str">
        <f t="shared" si="2"/>
        <v>12</v>
      </c>
      <c r="D5" s="1" t="s">
        <v>1017</v>
      </c>
      <c r="E5" s="9" t="str">
        <f t="shared" si="3"/>
        <v>0</v>
      </c>
      <c r="F5" s="9"/>
      <c r="H5" s="1">
        <v>1.0</v>
      </c>
      <c r="I5" s="10">
        <f t="shared" si="4"/>
        <v>2</v>
      </c>
    </row>
    <row r="6">
      <c r="A6" s="1" t="s">
        <v>263</v>
      </c>
      <c r="B6" t="str">
        <f t="shared" si="1"/>
        <v>RpGrAg_27_they_part2</v>
      </c>
      <c r="C6" s="10" t="str">
        <f t="shared" si="2"/>
        <v>13</v>
      </c>
      <c r="D6" s="1" t="s">
        <v>1017</v>
      </c>
      <c r="E6" s="9" t="str">
        <f t="shared" si="3"/>
        <v>0</v>
      </c>
      <c r="F6" s="9"/>
      <c r="H6" s="1">
        <v>1.0</v>
      </c>
      <c r="I6" s="10">
        <f t="shared" si="4"/>
        <v>3</v>
      </c>
    </row>
    <row r="7">
      <c r="A7" s="1" t="s">
        <v>272</v>
      </c>
      <c r="B7" t="str">
        <f t="shared" si="1"/>
        <v>RpGrAg_29_she_part2</v>
      </c>
      <c r="C7" s="10" t="str">
        <f t="shared" si="2"/>
        <v>12</v>
      </c>
      <c r="D7" s="1" t="s">
        <v>1017</v>
      </c>
      <c r="E7" s="9" t="str">
        <f t="shared" si="3"/>
        <v>0</v>
      </c>
      <c r="F7" s="9"/>
      <c r="H7" s="1">
        <v>1.0</v>
      </c>
      <c r="I7" s="10">
        <f t="shared" si="4"/>
        <v>2</v>
      </c>
    </row>
    <row r="8">
      <c r="A8" s="1" t="s">
        <v>282</v>
      </c>
      <c r="B8" t="str">
        <f t="shared" si="1"/>
        <v>RpGrAg_42_she_part2</v>
      </c>
      <c r="C8" s="10" t="str">
        <f t="shared" si="2"/>
        <v>12</v>
      </c>
      <c r="D8" s="1" t="s">
        <v>1017</v>
      </c>
      <c r="E8" s="9" t="str">
        <f t="shared" si="3"/>
        <v>0</v>
      </c>
      <c r="F8" s="9"/>
      <c r="H8" s="1">
        <v>1.0</v>
      </c>
      <c r="I8" s="10">
        <f t="shared" si="4"/>
        <v>2</v>
      </c>
    </row>
    <row r="9">
      <c r="A9" s="1" t="s">
        <v>292</v>
      </c>
      <c r="B9" t="str">
        <f t="shared" si="1"/>
        <v>RpGrAg_3_they_part2</v>
      </c>
      <c r="C9" s="10" t="str">
        <f t="shared" si="2"/>
        <v>13</v>
      </c>
      <c r="D9" s="1" t="s">
        <v>1017</v>
      </c>
      <c r="E9" s="9" t="str">
        <f t="shared" si="3"/>
        <v>0</v>
      </c>
      <c r="F9" s="9"/>
      <c r="H9" s="1">
        <v>1.0</v>
      </c>
      <c r="I9" s="10">
        <f t="shared" si="4"/>
        <v>3</v>
      </c>
    </row>
    <row r="10">
      <c r="A10" s="1" t="s">
        <v>302</v>
      </c>
      <c r="B10" t="str">
        <f t="shared" si="1"/>
        <v>RpGrAg_35_she_part2</v>
      </c>
      <c r="C10" s="10" t="str">
        <f t="shared" si="2"/>
        <v>12</v>
      </c>
      <c r="D10" s="1" t="s">
        <v>1017</v>
      </c>
      <c r="E10" s="9" t="str">
        <f t="shared" si="3"/>
        <v>0</v>
      </c>
      <c r="F10" s="9"/>
      <c r="H10" s="1">
        <v>1.0</v>
      </c>
      <c r="I10" s="10">
        <f t="shared" si="4"/>
        <v>2</v>
      </c>
    </row>
    <row r="11">
      <c r="A11" s="1" t="s">
        <v>312</v>
      </c>
      <c r="B11" t="str">
        <f t="shared" si="1"/>
        <v>RpGrAg_2_she_part2</v>
      </c>
      <c r="C11" s="10" t="str">
        <f t="shared" si="2"/>
        <v>12</v>
      </c>
      <c r="D11" s="1" t="s">
        <v>1022</v>
      </c>
      <c r="E11" s="9" t="str">
        <f t="shared" si="3"/>
        <v>0</v>
      </c>
      <c r="F11" s="9"/>
      <c r="H11" s="1">
        <v>1.0</v>
      </c>
      <c r="I11" s="10">
        <f t="shared" si="4"/>
        <v>2</v>
      </c>
    </row>
    <row r="12">
      <c r="A12" s="1" t="s">
        <v>322</v>
      </c>
      <c r="B12" t="str">
        <f t="shared" si="1"/>
        <v>RpGrUg_14_they_part2</v>
      </c>
      <c r="C12" s="10" t="str">
        <f t="shared" si="2"/>
        <v>23</v>
      </c>
      <c r="D12" s="1" t="s">
        <v>1022</v>
      </c>
      <c r="E12" s="9" t="str">
        <f t="shared" si="3"/>
        <v>0</v>
      </c>
      <c r="F12" s="9"/>
      <c r="H12" s="1">
        <v>2.0</v>
      </c>
      <c r="I12" s="10">
        <f t="shared" si="4"/>
        <v>3</v>
      </c>
    </row>
    <row r="13">
      <c r="A13" s="1" t="s">
        <v>332</v>
      </c>
      <c r="B13" t="str">
        <f t="shared" si="1"/>
        <v>RpGrUg_30_she_part2</v>
      </c>
      <c r="C13" s="10" t="str">
        <f t="shared" si="2"/>
        <v>22</v>
      </c>
      <c r="D13" s="1" t="s">
        <v>1017</v>
      </c>
      <c r="E13" s="9" t="str">
        <f t="shared" si="3"/>
        <v>0</v>
      </c>
      <c r="F13" s="9"/>
      <c r="H13" s="1">
        <v>2.0</v>
      </c>
      <c r="I13" s="10">
        <f t="shared" si="4"/>
        <v>2</v>
      </c>
    </row>
    <row r="14">
      <c r="A14" s="1" t="s">
        <v>342</v>
      </c>
      <c r="B14" t="str">
        <f t="shared" si="1"/>
        <v>RpGrUg_25_he_part2</v>
      </c>
      <c r="C14" s="10" t="str">
        <f t="shared" si="2"/>
        <v>21</v>
      </c>
      <c r="D14" s="1" t="s">
        <v>1022</v>
      </c>
      <c r="E14" s="9" t="str">
        <f t="shared" si="3"/>
        <v>0</v>
      </c>
      <c r="F14" s="9"/>
      <c r="H14" s="1">
        <v>2.0</v>
      </c>
      <c r="I14" s="10">
        <f t="shared" si="4"/>
        <v>1</v>
      </c>
    </row>
    <row r="15">
      <c r="A15" s="1" t="s">
        <v>352</v>
      </c>
      <c r="B15" t="str">
        <f t="shared" si="1"/>
        <v>RpGrUg_50_he_part2</v>
      </c>
      <c r="C15" s="12">
        <v>25.0</v>
      </c>
      <c r="D15" s="1" t="s">
        <v>1017</v>
      </c>
      <c r="E15" s="9" t="str">
        <f t="shared" si="3"/>
        <v>Will muttering about sexism solve the problem?</v>
      </c>
      <c r="F15" s="11" t="s">
        <v>1018</v>
      </c>
      <c r="G15" s="1" t="s">
        <v>1142</v>
      </c>
      <c r="H15" s="1">
        <v>2.0</v>
      </c>
      <c r="I15" s="10">
        <f t="shared" si="4"/>
        <v>1</v>
      </c>
    </row>
    <row r="16">
      <c r="A16" s="1" t="s">
        <v>328</v>
      </c>
      <c r="B16" t="str">
        <f t="shared" si="1"/>
        <v>RpGrUg_16_she_part2</v>
      </c>
      <c r="C16" s="12">
        <v>26.0</v>
      </c>
      <c r="D16" s="1" t="s">
        <v>1017</v>
      </c>
      <c r="E16" s="9" t="str">
        <f t="shared" si="3"/>
        <v>0</v>
      </c>
      <c r="F16" s="9"/>
      <c r="H16" s="1">
        <v>2.0</v>
      </c>
      <c r="I16" s="10">
        <f t="shared" si="4"/>
        <v>2</v>
      </c>
    </row>
    <row r="17">
      <c r="A17" s="1" t="s">
        <v>372</v>
      </c>
      <c r="B17" t="str">
        <f t="shared" si="1"/>
        <v>RpGrUg_11_he_part2</v>
      </c>
      <c r="C17" s="10" t="str">
        <f t="shared" ref="C17:C52" si="5"> H17&amp;I17</f>
        <v>21</v>
      </c>
      <c r="D17" s="1" t="s">
        <v>1022</v>
      </c>
      <c r="E17" s="9" t="str">
        <f t="shared" si="3"/>
        <v>0</v>
      </c>
      <c r="F17" s="9"/>
      <c r="H17" s="1">
        <v>2.0</v>
      </c>
      <c r="I17" s="10">
        <f t="shared" si="4"/>
        <v>1</v>
      </c>
    </row>
    <row r="18">
      <c r="A18" s="1" t="s">
        <v>382</v>
      </c>
      <c r="B18" t="str">
        <f t="shared" si="1"/>
        <v>RpGrUg_36_she_part2</v>
      </c>
      <c r="C18" s="10" t="str">
        <f t="shared" si="5"/>
        <v>22</v>
      </c>
      <c r="D18" s="1" t="s">
        <v>1017</v>
      </c>
      <c r="E18" s="9" t="str">
        <f t="shared" si="3"/>
        <v>0</v>
      </c>
      <c r="F18" s="9"/>
      <c r="H18" s="1">
        <v>2.0</v>
      </c>
      <c r="I18" s="10">
        <f t="shared" si="4"/>
        <v>2</v>
      </c>
    </row>
    <row r="19">
      <c r="A19" s="1" t="s">
        <v>392</v>
      </c>
      <c r="B19" t="str">
        <f t="shared" si="1"/>
        <v>RpGrUg_6_he_part2</v>
      </c>
      <c r="C19" s="10" t="str">
        <f t="shared" si="5"/>
        <v>21</v>
      </c>
      <c r="D19" s="1" t="s">
        <v>1017</v>
      </c>
      <c r="E19" s="9" t="str">
        <f t="shared" si="3"/>
        <v>0</v>
      </c>
      <c r="F19" s="9"/>
      <c r="H19" s="1">
        <v>2.0</v>
      </c>
      <c r="I19" s="10">
        <f t="shared" si="4"/>
        <v>1</v>
      </c>
    </row>
    <row r="20">
      <c r="A20" s="1" t="s">
        <v>402</v>
      </c>
      <c r="B20" t="str">
        <f t="shared" si="1"/>
        <v>RpGrUg_3_he_part2</v>
      </c>
      <c r="C20" s="10" t="str">
        <f t="shared" si="5"/>
        <v>21</v>
      </c>
      <c r="D20" s="1" t="s">
        <v>1017</v>
      </c>
      <c r="E20" s="9" t="str">
        <f t="shared" si="3"/>
        <v>0</v>
      </c>
      <c r="F20" s="9"/>
      <c r="H20" s="1">
        <v>2.0</v>
      </c>
      <c r="I20" s="10">
        <f t="shared" si="4"/>
        <v>1</v>
      </c>
    </row>
    <row r="21">
      <c r="A21" s="1" t="s">
        <v>412</v>
      </c>
      <c r="B21" t="str">
        <f t="shared" si="1"/>
        <v>RpGrUg_1_he_part2</v>
      </c>
      <c r="C21" s="10" t="str">
        <f t="shared" si="5"/>
        <v>21</v>
      </c>
      <c r="D21" s="1" t="s">
        <v>1017</v>
      </c>
      <c r="E21" s="9" t="str">
        <f t="shared" si="3"/>
        <v>0</v>
      </c>
      <c r="F21" s="9"/>
      <c r="H21" s="1">
        <v>2.0</v>
      </c>
      <c r="I21" s="10">
        <f t="shared" si="4"/>
        <v>1</v>
      </c>
    </row>
    <row r="22">
      <c r="A22" s="1" t="s">
        <v>422</v>
      </c>
      <c r="B22" t="str">
        <f t="shared" si="1"/>
        <v>RpSrAg_21_they_part2</v>
      </c>
      <c r="C22" s="10" t="str">
        <f t="shared" si="5"/>
        <v>33</v>
      </c>
      <c r="D22" s="1" t="s">
        <v>1017</v>
      </c>
      <c r="E22" s="9" t="str">
        <f t="shared" si="3"/>
        <v>0</v>
      </c>
      <c r="F22" s="9"/>
      <c r="H22" s="1">
        <v>3.0</v>
      </c>
      <c r="I22" s="10">
        <f t="shared" si="4"/>
        <v>3</v>
      </c>
    </row>
    <row r="23">
      <c r="A23" s="1" t="s">
        <v>432</v>
      </c>
      <c r="B23" t="str">
        <f t="shared" si="1"/>
        <v>RpSrAg_46_he_part2</v>
      </c>
      <c r="C23" s="10" t="str">
        <f t="shared" si="5"/>
        <v>31</v>
      </c>
      <c r="D23" s="1" t="s">
        <v>1022</v>
      </c>
      <c r="E23" s="9" t="str">
        <f t="shared" si="3"/>
        <v>0</v>
      </c>
      <c r="F23" s="9"/>
      <c r="H23" s="1">
        <v>3.0</v>
      </c>
      <c r="I23" s="10">
        <f t="shared" si="4"/>
        <v>1</v>
      </c>
    </row>
    <row r="24">
      <c r="A24" s="1" t="s">
        <v>441</v>
      </c>
      <c r="B24" t="str">
        <f t="shared" si="1"/>
        <v>RpSrAg_39_she_part2</v>
      </c>
      <c r="C24" s="10" t="str">
        <f t="shared" si="5"/>
        <v>32</v>
      </c>
      <c r="D24" s="1" t="s">
        <v>1017</v>
      </c>
      <c r="E24" s="9" t="str">
        <f t="shared" si="3"/>
        <v>0</v>
      </c>
      <c r="F24" s="9"/>
      <c r="H24" s="1">
        <v>3.0</v>
      </c>
      <c r="I24" s="10">
        <f t="shared" si="4"/>
        <v>2</v>
      </c>
    </row>
    <row r="25">
      <c r="A25" s="1" t="s">
        <v>451</v>
      </c>
      <c r="B25" t="str">
        <f t="shared" si="1"/>
        <v>RpSrAg_11_theyPl_part2</v>
      </c>
      <c r="C25" s="10" t="str">
        <f t="shared" si="5"/>
        <v>34</v>
      </c>
      <c r="D25" s="1" t="s">
        <v>1017</v>
      </c>
      <c r="E25" s="9" t="str">
        <f t="shared" si="3"/>
        <v>0</v>
      </c>
      <c r="F25" s="9"/>
      <c r="H25" s="1">
        <v>3.0</v>
      </c>
      <c r="I25" s="10">
        <f t="shared" si="4"/>
        <v>4</v>
      </c>
    </row>
    <row r="26">
      <c r="A26" s="1" t="s">
        <v>461</v>
      </c>
      <c r="B26" t="str">
        <f t="shared" si="1"/>
        <v>RpSrAg_20_she_part2</v>
      </c>
      <c r="C26" s="10" t="str">
        <f t="shared" si="5"/>
        <v>32</v>
      </c>
      <c r="D26" s="1" t="s">
        <v>1017</v>
      </c>
      <c r="E26" s="9" t="str">
        <f t="shared" si="3"/>
        <v>0</v>
      </c>
      <c r="F26" s="9"/>
      <c r="H26" s="1">
        <v>3.0</v>
      </c>
      <c r="I26" s="10">
        <f t="shared" si="4"/>
        <v>2</v>
      </c>
    </row>
    <row r="27">
      <c r="A27" s="1" t="s">
        <v>471</v>
      </c>
      <c r="B27" t="str">
        <f t="shared" si="1"/>
        <v>RpSrAg_44_she_part2</v>
      </c>
      <c r="C27" s="10" t="str">
        <f t="shared" si="5"/>
        <v>32</v>
      </c>
      <c r="D27" s="1" t="s">
        <v>1017</v>
      </c>
      <c r="E27" s="9" t="str">
        <f t="shared" si="3"/>
        <v>Was the activist happy with what she was doing?</v>
      </c>
      <c r="F27" s="11" t="s">
        <v>1023</v>
      </c>
      <c r="G27" s="1" t="s">
        <v>1143</v>
      </c>
      <c r="H27" s="1">
        <v>3.0</v>
      </c>
      <c r="I27" s="10">
        <f t="shared" si="4"/>
        <v>2</v>
      </c>
    </row>
    <row r="28">
      <c r="A28" s="1" t="s">
        <v>481</v>
      </c>
      <c r="B28" t="str">
        <f t="shared" si="1"/>
        <v>RpSrAg_18_theyPl_part2</v>
      </c>
      <c r="C28" s="10" t="str">
        <f t="shared" si="5"/>
        <v>34</v>
      </c>
      <c r="D28" s="1" t="s">
        <v>1017</v>
      </c>
      <c r="E28" s="9" t="str">
        <f t="shared" si="3"/>
        <v>0</v>
      </c>
      <c r="F28" s="9"/>
      <c r="H28" s="1">
        <v>3.0</v>
      </c>
      <c r="I28" s="10">
        <f t="shared" si="4"/>
        <v>4</v>
      </c>
    </row>
    <row r="29">
      <c r="A29" s="1" t="s">
        <v>491</v>
      </c>
      <c r="B29" t="str">
        <f t="shared" si="1"/>
        <v>RpSrAg_35_she_part2</v>
      </c>
      <c r="C29" s="10" t="str">
        <f t="shared" si="5"/>
        <v>32</v>
      </c>
      <c r="D29" s="1" t="s">
        <v>1017</v>
      </c>
      <c r="E29" s="9" t="str">
        <f t="shared" si="3"/>
        <v>0</v>
      </c>
      <c r="F29" s="9"/>
      <c r="H29" s="1">
        <v>3.0</v>
      </c>
      <c r="I29" s="10">
        <f t="shared" si="4"/>
        <v>2</v>
      </c>
    </row>
    <row r="30">
      <c r="A30" s="1" t="s">
        <v>506</v>
      </c>
      <c r="B30" t="str">
        <f t="shared" si="1"/>
        <v>RpSrAg_40_he_part2</v>
      </c>
      <c r="C30" s="10" t="str">
        <f t="shared" si="5"/>
        <v>31</v>
      </c>
      <c r="D30" s="1" t="s">
        <v>1017</v>
      </c>
      <c r="E30" s="9" t="str">
        <f t="shared" si="3"/>
        <v>0</v>
      </c>
      <c r="F30" s="9"/>
      <c r="H30" s="1">
        <v>3.0</v>
      </c>
      <c r="I30" s="10">
        <f t="shared" si="4"/>
        <v>1</v>
      </c>
    </row>
    <row r="31">
      <c r="A31" s="1" t="s">
        <v>510</v>
      </c>
      <c r="B31" t="str">
        <f t="shared" si="1"/>
        <v>RpSrAg_29_she_part2</v>
      </c>
      <c r="C31" s="10" t="str">
        <f t="shared" si="5"/>
        <v>32</v>
      </c>
      <c r="D31" s="1" t="s">
        <v>1017</v>
      </c>
      <c r="E31" s="9" t="str">
        <f t="shared" si="3"/>
        <v>0</v>
      </c>
      <c r="F31" s="9"/>
      <c r="H31" s="1">
        <v>3.0</v>
      </c>
      <c r="I31" s="10">
        <f t="shared" si="4"/>
        <v>2</v>
      </c>
    </row>
    <row r="32">
      <c r="A32" s="1" t="s">
        <v>520</v>
      </c>
      <c r="B32" t="str">
        <f t="shared" si="1"/>
        <v>RpSrUg_13_he_part2</v>
      </c>
      <c r="C32" s="10" t="str">
        <f t="shared" si="5"/>
        <v>41</v>
      </c>
      <c r="D32" s="1" t="s">
        <v>1017</v>
      </c>
      <c r="E32" s="9" t="str">
        <f t="shared" si="3"/>
        <v>0</v>
      </c>
      <c r="F32" s="9"/>
      <c r="H32" s="1">
        <v>4.0</v>
      </c>
      <c r="I32" s="10">
        <f t="shared" si="4"/>
        <v>1</v>
      </c>
    </row>
    <row r="33">
      <c r="A33" s="1" t="s">
        <v>530</v>
      </c>
      <c r="B33" t="str">
        <f t="shared" si="1"/>
        <v>RpSrUg_4_theyPl_part2</v>
      </c>
      <c r="C33" s="10" t="str">
        <f t="shared" si="5"/>
        <v>44</v>
      </c>
      <c r="D33" s="1" t="s">
        <v>1022</v>
      </c>
      <c r="E33" s="9" t="str">
        <f t="shared" si="3"/>
        <v>0</v>
      </c>
      <c r="F33" s="9"/>
      <c r="H33" s="1">
        <v>4.0</v>
      </c>
      <c r="I33" s="10">
        <f t="shared" si="4"/>
        <v>4</v>
      </c>
    </row>
    <row r="34">
      <c r="A34" s="1" t="s">
        <v>540</v>
      </c>
      <c r="B34" t="str">
        <f t="shared" si="1"/>
        <v>RpSrUg_4_he_part2</v>
      </c>
      <c r="C34" s="10" t="str">
        <f t="shared" si="5"/>
        <v>41</v>
      </c>
      <c r="D34" s="1" t="s">
        <v>1022</v>
      </c>
      <c r="E34" s="9" t="str">
        <f t="shared" si="3"/>
        <v>0</v>
      </c>
      <c r="F34" s="9"/>
      <c r="H34" s="1">
        <v>4.0</v>
      </c>
      <c r="I34" s="10">
        <f t="shared" si="4"/>
        <v>1</v>
      </c>
    </row>
    <row r="35">
      <c r="A35" s="1" t="s">
        <v>550</v>
      </c>
      <c r="B35" t="str">
        <f t="shared" si="1"/>
        <v>RpSrUg_12_he_part2</v>
      </c>
      <c r="C35" s="10" t="str">
        <f t="shared" si="5"/>
        <v>41</v>
      </c>
      <c r="D35" s="1" t="s">
        <v>1017</v>
      </c>
      <c r="E35" s="9" t="str">
        <f t="shared" si="3"/>
        <v>Was Daniel upset?</v>
      </c>
      <c r="F35" s="11" t="s">
        <v>1023</v>
      </c>
      <c r="G35" s="1" t="s">
        <v>1144</v>
      </c>
      <c r="H35" s="1">
        <v>4.0</v>
      </c>
      <c r="I35" s="10">
        <f t="shared" si="4"/>
        <v>1</v>
      </c>
    </row>
    <row r="36">
      <c r="A36" s="1" t="s">
        <v>560</v>
      </c>
      <c r="B36" t="str">
        <f t="shared" si="1"/>
        <v>RpSrUg_44_theyPl_part2</v>
      </c>
      <c r="C36" s="10" t="str">
        <f t="shared" si="5"/>
        <v>44</v>
      </c>
      <c r="D36" s="1" t="s">
        <v>1017</v>
      </c>
      <c r="E36" s="9" t="str">
        <f t="shared" si="3"/>
        <v>0</v>
      </c>
      <c r="F36" s="9"/>
      <c r="H36" s="1">
        <v>4.0</v>
      </c>
      <c r="I36" s="10">
        <f t="shared" si="4"/>
        <v>4</v>
      </c>
    </row>
    <row r="37">
      <c r="A37" s="1" t="s">
        <v>569</v>
      </c>
      <c r="B37" t="str">
        <f t="shared" si="1"/>
        <v>RpSrUg_1_he_part2</v>
      </c>
      <c r="C37" s="10" t="str">
        <f t="shared" si="5"/>
        <v>41</v>
      </c>
      <c r="D37" s="1" t="s">
        <v>1017</v>
      </c>
      <c r="E37" s="9" t="str">
        <f t="shared" si="3"/>
        <v>0</v>
      </c>
      <c r="F37" s="9"/>
      <c r="H37" s="1">
        <v>4.0</v>
      </c>
      <c r="I37" s="10">
        <f t="shared" si="4"/>
        <v>1</v>
      </c>
    </row>
    <row r="38">
      <c r="A38" s="1" t="s">
        <v>579</v>
      </c>
      <c r="B38" t="str">
        <f t="shared" si="1"/>
        <v>RpSrUg_29_she_part2</v>
      </c>
      <c r="C38" s="10" t="str">
        <f t="shared" si="5"/>
        <v>42</v>
      </c>
      <c r="D38" s="1" t="s">
        <v>1017</v>
      </c>
      <c r="E38" s="9" t="str">
        <f t="shared" si="3"/>
        <v>0</v>
      </c>
      <c r="F38" s="9"/>
      <c r="H38" s="1">
        <v>4.0</v>
      </c>
      <c r="I38" s="10">
        <f t="shared" si="4"/>
        <v>2</v>
      </c>
    </row>
    <row r="39">
      <c r="A39" s="1" t="s">
        <v>589</v>
      </c>
      <c r="B39" t="str">
        <f t="shared" si="1"/>
        <v>RpSrUg_16_they_part2</v>
      </c>
      <c r="C39" s="10" t="str">
        <f t="shared" si="5"/>
        <v>43</v>
      </c>
      <c r="D39" s="1" t="s">
        <v>1017</v>
      </c>
      <c r="E39" s="9" t="str">
        <f t="shared" si="3"/>
        <v>0</v>
      </c>
      <c r="F39" s="9"/>
      <c r="H39" s="1">
        <v>4.0</v>
      </c>
      <c r="I39" s="10">
        <f t="shared" si="4"/>
        <v>3</v>
      </c>
    </row>
    <row r="40">
      <c r="A40" s="1" t="s">
        <v>599</v>
      </c>
      <c r="B40" t="str">
        <f t="shared" si="1"/>
        <v>RpSrUg_9_they_part2</v>
      </c>
      <c r="C40" s="10" t="str">
        <f t="shared" si="5"/>
        <v>43</v>
      </c>
      <c r="D40" s="1" t="s">
        <v>1022</v>
      </c>
      <c r="E40" s="9" t="str">
        <f t="shared" si="3"/>
        <v>0</v>
      </c>
      <c r="F40" s="9"/>
      <c r="H40" s="1">
        <v>4.0</v>
      </c>
      <c r="I40" s="10">
        <f t="shared" si="4"/>
        <v>3</v>
      </c>
    </row>
    <row r="41">
      <c r="A41" s="1" t="s">
        <v>608</v>
      </c>
      <c r="B41" t="str">
        <f t="shared" si="1"/>
        <v>RpSrUg_21_he_part2</v>
      </c>
      <c r="C41" s="10" t="str">
        <f t="shared" si="5"/>
        <v>41</v>
      </c>
      <c r="D41" s="1" t="s">
        <v>1017</v>
      </c>
      <c r="E41" s="9" t="str">
        <f t="shared" si="3"/>
        <v>0</v>
      </c>
      <c r="F41" s="9"/>
      <c r="H41" s="1">
        <v>4.0</v>
      </c>
      <c r="I41" s="10">
        <f t="shared" si="4"/>
        <v>1</v>
      </c>
    </row>
    <row r="42">
      <c r="A42" s="1" t="s">
        <v>618</v>
      </c>
      <c r="B42" t="str">
        <f t="shared" si="1"/>
        <v>NRpGrAg_38_he_part2</v>
      </c>
      <c r="C42" s="10" t="str">
        <f t="shared" si="5"/>
        <v>51</v>
      </c>
      <c r="D42" s="1" t="s">
        <v>1017</v>
      </c>
      <c r="E42" s="9" t="str">
        <f t="shared" si="3"/>
        <v>0</v>
      </c>
      <c r="F42" s="9"/>
      <c r="H42" s="1">
        <v>5.0</v>
      </c>
      <c r="I42" s="10">
        <f t="shared" si="4"/>
        <v>1</v>
      </c>
    </row>
    <row r="43">
      <c r="A43" s="1" t="s">
        <v>628</v>
      </c>
      <c r="B43" t="str">
        <f t="shared" si="1"/>
        <v>NRpGrAg_21_they_part2</v>
      </c>
      <c r="C43" s="10" t="str">
        <f t="shared" si="5"/>
        <v>53</v>
      </c>
      <c r="D43" s="1" t="s">
        <v>1017</v>
      </c>
      <c r="E43" s="9" t="str">
        <f t="shared" si="3"/>
        <v>0</v>
      </c>
      <c r="F43" s="9"/>
      <c r="H43" s="1">
        <v>5.0</v>
      </c>
      <c r="I43" s="10">
        <f t="shared" si="4"/>
        <v>3</v>
      </c>
    </row>
    <row r="44">
      <c r="A44" s="1" t="s">
        <v>638</v>
      </c>
      <c r="B44" t="str">
        <f t="shared" si="1"/>
        <v>NRpGrAg_43_he_part2</v>
      </c>
      <c r="C44" s="10" t="str">
        <f t="shared" si="5"/>
        <v>51</v>
      </c>
      <c r="D44" s="1" t="s">
        <v>1017</v>
      </c>
      <c r="E44" s="9" t="str">
        <f t="shared" si="3"/>
        <v>0</v>
      </c>
      <c r="F44" s="9"/>
      <c r="H44" s="1">
        <v>5.0</v>
      </c>
      <c r="I44" s="10">
        <f t="shared" si="4"/>
        <v>1</v>
      </c>
    </row>
    <row r="45">
      <c r="A45" s="1" t="s">
        <v>648</v>
      </c>
      <c r="B45" t="str">
        <f t="shared" si="1"/>
        <v>NRpGrAg_49_theyPl_part2</v>
      </c>
      <c r="C45" s="10" t="str">
        <f t="shared" si="5"/>
        <v>54</v>
      </c>
      <c r="D45" s="1" t="s">
        <v>1017</v>
      </c>
      <c r="E45" s="9" t="str">
        <f t="shared" si="3"/>
        <v>Should one worry about the uncertain?</v>
      </c>
      <c r="F45" s="11" t="s">
        <v>1018</v>
      </c>
      <c r="G45" s="1" t="s">
        <v>1145</v>
      </c>
      <c r="H45" s="1">
        <v>5.0</v>
      </c>
      <c r="I45" s="10">
        <f t="shared" si="4"/>
        <v>4</v>
      </c>
    </row>
    <row r="46">
      <c r="A46" s="1" t="s">
        <v>658</v>
      </c>
      <c r="B46" t="str">
        <f t="shared" si="1"/>
        <v>NRpGrAg_22_she_part2</v>
      </c>
      <c r="C46" s="10" t="str">
        <f t="shared" si="5"/>
        <v>52</v>
      </c>
      <c r="D46" s="1" t="s">
        <v>1017</v>
      </c>
      <c r="E46" s="9" t="str">
        <f t="shared" si="3"/>
        <v>0</v>
      </c>
      <c r="F46" s="9"/>
      <c r="H46" s="1">
        <v>5.0</v>
      </c>
      <c r="I46" s="10">
        <f t="shared" si="4"/>
        <v>2</v>
      </c>
    </row>
    <row r="47">
      <c r="A47" s="1" t="s">
        <v>668</v>
      </c>
      <c r="B47" t="str">
        <f t="shared" si="1"/>
        <v>NRpGrAg_38_she_part2</v>
      </c>
      <c r="C47" s="10" t="str">
        <f t="shared" si="5"/>
        <v>52</v>
      </c>
      <c r="D47" s="1" t="s">
        <v>1017</v>
      </c>
      <c r="E47" s="9" t="str">
        <f t="shared" si="3"/>
        <v>0</v>
      </c>
      <c r="F47" s="9"/>
      <c r="H47" s="1">
        <v>5.0</v>
      </c>
      <c r="I47" s="10">
        <f t="shared" si="4"/>
        <v>2</v>
      </c>
    </row>
    <row r="48">
      <c r="A48" s="1" t="s">
        <v>678</v>
      </c>
      <c r="B48" t="str">
        <f t="shared" si="1"/>
        <v>NRpGrAg_24_he_part2</v>
      </c>
      <c r="C48" s="10" t="str">
        <f t="shared" si="5"/>
        <v>51</v>
      </c>
      <c r="D48" s="1" t="s">
        <v>1017</v>
      </c>
      <c r="E48" s="9" t="str">
        <f t="shared" si="3"/>
        <v>0</v>
      </c>
      <c r="F48" s="9"/>
      <c r="H48" s="1">
        <v>5.0</v>
      </c>
      <c r="I48" s="10">
        <f t="shared" si="4"/>
        <v>1</v>
      </c>
    </row>
    <row r="49">
      <c r="A49" s="1" t="s">
        <v>688</v>
      </c>
      <c r="B49" t="str">
        <f t="shared" si="1"/>
        <v>NRpGrAg_1_theyPl_part2</v>
      </c>
      <c r="C49" s="10" t="str">
        <f t="shared" si="5"/>
        <v>54</v>
      </c>
      <c r="D49" s="1" t="s">
        <v>1017</v>
      </c>
      <c r="E49" s="9" t="str">
        <f t="shared" si="3"/>
        <v>0</v>
      </c>
      <c r="F49" s="9"/>
      <c r="H49" s="1">
        <v>5.0</v>
      </c>
      <c r="I49" s="10">
        <f t="shared" si="4"/>
        <v>4</v>
      </c>
    </row>
    <row r="50">
      <c r="A50" s="1" t="s">
        <v>698</v>
      </c>
      <c r="B50" t="str">
        <f t="shared" si="1"/>
        <v>NRpGrAg_44_she_part2</v>
      </c>
      <c r="C50" s="10" t="str">
        <f t="shared" si="5"/>
        <v>52</v>
      </c>
      <c r="D50" s="1" t="s">
        <v>1017</v>
      </c>
      <c r="E50" s="9" t="str">
        <f t="shared" si="3"/>
        <v>0</v>
      </c>
      <c r="F50" s="9"/>
      <c r="H50" s="1">
        <v>5.0</v>
      </c>
      <c r="I50" s="10">
        <f t="shared" si="4"/>
        <v>2</v>
      </c>
    </row>
    <row r="51">
      <c r="A51" s="1" t="s">
        <v>708</v>
      </c>
      <c r="B51" t="str">
        <f t="shared" si="1"/>
        <v>NRpGrAg_32_they_part2</v>
      </c>
      <c r="C51" s="10" t="str">
        <f t="shared" si="5"/>
        <v>53</v>
      </c>
      <c r="D51" s="1" t="s">
        <v>1017</v>
      </c>
      <c r="E51" s="9" t="str">
        <f t="shared" si="3"/>
        <v>0</v>
      </c>
      <c r="F51" s="9"/>
      <c r="H51" s="1">
        <v>5.0</v>
      </c>
      <c r="I51" s="10">
        <f t="shared" si="4"/>
        <v>3</v>
      </c>
    </row>
    <row r="52">
      <c r="A52" s="1" t="s">
        <v>718</v>
      </c>
      <c r="B52" t="str">
        <f t="shared" si="1"/>
        <v>NRpGrUg_5_theyPl_part2</v>
      </c>
      <c r="C52" s="10" t="str">
        <f t="shared" si="5"/>
        <v>64</v>
      </c>
      <c r="D52" s="1" t="s">
        <v>1017</v>
      </c>
      <c r="E52" s="9" t="str">
        <f t="shared" si="3"/>
        <v>Do all men want to start a business these days?</v>
      </c>
      <c r="F52" s="11" t="s">
        <v>1023</v>
      </c>
      <c r="G52" s="1" t="s">
        <v>1146</v>
      </c>
      <c r="H52" s="1">
        <v>6.0</v>
      </c>
      <c r="I52" s="10">
        <f t="shared" si="4"/>
        <v>4</v>
      </c>
    </row>
    <row r="53">
      <c r="A53" s="1" t="s">
        <v>728</v>
      </c>
      <c r="B53" t="str">
        <f t="shared" si="1"/>
        <v>NRpGrUg_17_she_part2</v>
      </c>
      <c r="C53" s="12">
        <v>66.0</v>
      </c>
      <c r="D53" s="1" t="s">
        <v>1017</v>
      </c>
      <c r="E53" s="9" t="str">
        <f t="shared" si="3"/>
        <v>0</v>
      </c>
      <c r="F53" s="9"/>
      <c r="H53" s="1">
        <v>6.0</v>
      </c>
      <c r="I53" s="10">
        <f t="shared" si="4"/>
        <v>2</v>
      </c>
    </row>
    <row r="54">
      <c r="A54" s="1" t="s">
        <v>738</v>
      </c>
      <c r="B54" t="str">
        <f t="shared" si="1"/>
        <v>NRpGrUg_28_he_part2</v>
      </c>
      <c r="C54" s="12">
        <v>65.0</v>
      </c>
      <c r="D54" s="1" t="s">
        <v>1017</v>
      </c>
      <c r="E54" s="9" t="str">
        <f t="shared" si="3"/>
        <v>0</v>
      </c>
      <c r="F54" s="9"/>
      <c r="H54" s="1">
        <v>6.0</v>
      </c>
      <c r="I54" s="10">
        <f t="shared" si="4"/>
        <v>1</v>
      </c>
    </row>
    <row r="55">
      <c r="A55" s="1" t="s">
        <v>748</v>
      </c>
      <c r="B55" t="str">
        <f t="shared" si="1"/>
        <v>NRpGrUg_22_she_part2</v>
      </c>
      <c r="C55" s="12">
        <v>66.0</v>
      </c>
      <c r="D55" s="1" t="s">
        <v>1017</v>
      </c>
      <c r="E55" s="9" t="str">
        <f t="shared" si="3"/>
        <v>0</v>
      </c>
      <c r="F55" s="9"/>
      <c r="H55" s="1">
        <v>6.0</v>
      </c>
      <c r="I55" s="10">
        <f t="shared" si="4"/>
        <v>2</v>
      </c>
    </row>
    <row r="56">
      <c r="A56" s="1" t="s">
        <v>758</v>
      </c>
      <c r="B56" t="str">
        <f t="shared" si="1"/>
        <v>NRpGrUg_2_she_part2</v>
      </c>
      <c r="C56" s="12">
        <v>66.0</v>
      </c>
      <c r="D56" s="1" t="s">
        <v>1017</v>
      </c>
      <c r="E56" s="9" t="str">
        <f t="shared" si="3"/>
        <v>0</v>
      </c>
      <c r="F56" s="9"/>
      <c r="G56" s="1"/>
      <c r="H56" s="1">
        <v>6.0</v>
      </c>
      <c r="I56" s="10">
        <f t="shared" si="4"/>
        <v>2</v>
      </c>
    </row>
    <row r="57">
      <c r="A57" s="1" t="s">
        <v>768</v>
      </c>
      <c r="B57" t="str">
        <f t="shared" si="1"/>
        <v>NRpGrUg_50_she_part2</v>
      </c>
      <c r="C57" s="10" t="str">
        <f t="shared" ref="C57:C74" si="6"> H57&amp;I57</f>
        <v>62</v>
      </c>
      <c r="D57" s="1" t="s">
        <v>1017</v>
      </c>
      <c r="E57" s="9" t="str">
        <f t="shared" si="3"/>
        <v>0</v>
      </c>
      <c r="F57" s="9"/>
      <c r="H57" s="1">
        <v>6.0</v>
      </c>
      <c r="I57" s="10">
        <f t="shared" si="4"/>
        <v>2</v>
      </c>
    </row>
    <row r="58">
      <c r="A58" s="1" t="s">
        <v>778</v>
      </c>
      <c r="B58" t="str">
        <f t="shared" si="1"/>
        <v>NRpGrUg_45_she_part2</v>
      </c>
      <c r="C58" s="10" t="str">
        <f t="shared" si="6"/>
        <v>62</v>
      </c>
      <c r="D58" s="1" t="s">
        <v>1017</v>
      </c>
      <c r="E58" s="9" t="str">
        <f t="shared" si="3"/>
        <v>0</v>
      </c>
      <c r="F58" s="9"/>
      <c r="H58" s="1">
        <v>6.0</v>
      </c>
      <c r="I58" s="10">
        <f t="shared" si="4"/>
        <v>2</v>
      </c>
    </row>
    <row r="59">
      <c r="A59" s="1" t="s">
        <v>788</v>
      </c>
      <c r="B59" t="str">
        <f t="shared" si="1"/>
        <v>NRpGrUg_33_theyPl_part2</v>
      </c>
      <c r="C59" s="10" t="str">
        <f t="shared" si="6"/>
        <v>64</v>
      </c>
      <c r="D59" s="1" t="s">
        <v>1017</v>
      </c>
      <c r="E59" s="9" t="str">
        <f t="shared" si="3"/>
        <v>0</v>
      </c>
      <c r="F59" s="9"/>
      <c r="H59" s="1">
        <v>6.0</v>
      </c>
      <c r="I59" s="10">
        <f t="shared" si="4"/>
        <v>4</v>
      </c>
    </row>
    <row r="60">
      <c r="A60" s="1" t="s">
        <v>798</v>
      </c>
      <c r="B60" t="str">
        <f t="shared" si="1"/>
        <v>NRpGrUg_35_theyPl_part2</v>
      </c>
      <c r="C60" s="10" t="str">
        <f t="shared" si="6"/>
        <v>64</v>
      </c>
      <c r="D60" s="1" t="s">
        <v>1017</v>
      </c>
      <c r="E60" s="9" t="str">
        <f t="shared" si="3"/>
        <v>0</v>
      </c>
      <c r="F60" s="9"/>
      <c r="H60" s="1">
        <v>6.0</v>
      </c>
      <c r="I60" s="10">
        <f t="shared" si="4"/>
        <v>4</v>
      </c>
    </row>
    <row r="61">
      <c r="A61" s="1" t="s">
        <v>807</v>
      </c>
      <c r="B61" t="str">
        <f t="shared" si="1"/>
        <v>NRpGrUg_44_she_part2</v>
      </c>
      <c r="C61" s="10" t="str">
        <f t="shared" si="6"/>
        <v>62</v>
      </c>
      <c r="D61" s="1" t="s">
        <v>1017</v>
      </c>
      <c r="E61" s="9" t="str">
        <f t="shared" si="3"/>
        <v>0</v>
      </c>
      <c r="F61" s="9"/>
      <c r="H61" s="1">
        <v>6.0</v>
      </c>
      <c r="I61" s="10">
        <f t="shared" si="4"/>
        <v>2</v>
      </c>
    </row>
    <row r="62">
      <c r="A62" s="1" t="s">
        <v>817</v>
      </c>
      <c r="B62" t="str">
        <f t="shared" si="1"/>
        <v>NRpSrAg_41_they_part2</v>
      </c>
      <c r="C62" s="10" t="str">
        <f t="shared" si="6"/>
        <v>73</v>
      </c>
      <c r="D62" s="1" t="s">
        <v>1017</v>
      </c>
      <c r="E62" s="9" t="str">
        <f t="shared" si="3"/>
        <v>0</v>
      </c>
      <c r="F62" s="9"/>
      <c r="H62" s="1">
        <v>7.0</v>
      </c>
      <c r="I62" s="10">
        <f t="shared" si="4"/>
        <v>3</v>
      </c>
    </row>
    <row r="63">
      <c r="A63" s="1" t="s">
        <v>827</v>
      </c>
      <c r="B63" t="str">
        <f t="shared" si="1"/>
        <v>NRpSrAg_17_she_part2</v>
      </c>
      <c r="C63" s="10" t="str">
        <f t="shared" si="6"/>
        <v>72</v>
      </c>
      <c r="D63" s="1" t="s">
        <v>1017</v>
      </c>
      <c r="E63" s="9" t="str">
        <f t="shared" si="3"/>
        <v>0</v>
      </c>
      <c r="F63" s="9"/>
      <c r="H63" s="1">
        <v>7.0</v>
      </c>
      <c r="I63" s="10">
        <f t="shared" si="4"/>
        <v>2</v>
      </c>
    </row>
    <row r="64">
      <c r="A64" s="1" t="s">
        <v>837</v>
      </c>
      <c r="B64" t="str">
        <f t="shared" si="1"/>
        <v>NRpSrAg_14_they_part2</v>
      </c>
      <c r="C64" s="10" t="str">
        <f t="shared" si="6"/>
        <v>73</v>
      </c>
      <c r="D64" s="1" t="s">
        <v>1017</v>
      </c>
      <c r="E64" s="9" t="str">
        <f t="shared" si="3"/>
        <v>0</v>
      </c>
      <c r="F64" s="9"/>
      <c r="H64" s="1">
        <v>7.0</v>
      </c>
      <c r="I64" s="10">
        <f t="shared" si="4"/>
        <v>3</v>
      </c>
    </row>
    <row r="65">
      <c r="A65" s="1" t="s">
        <v>847</v>
      </c>
      <c r="B65" t="str">
        <f t="shared" si="1"/>
        <v>NRpSrAg_14_she_part2</v>
      </c>
      <c r="C65" s="10" t="str">
        <f t="shared" si="6"/>
        <v>72</v>
      </c>
      <c r="D65" s="1" t="s">
        <v>1017</v>
      </c>
      <c r="E65" s="9" t="str">
        <f t="shared" si="3"/>
        <v>0</v>
      </c>
      <c r="F65" s="9"/>
      <c r="H65" s="1">
        <v>7.0</v>
      </c>
      <c r="I65" s="10">
        <f t="shared" si="4"/>
        <v>2</v>
      </c>
    </row>
    <row r="66">
      <c r="A66" s="1" t="s">
        <v>857</v>
      </c>
      <c r="B66" t="str">
        <f t="shared" si="1"/>
        <v>NRpSrAg_37_theyPl_part2</v>
      </c>
      <c r="C66" s="10" t="str">
        <f t="shared" si="6"/>
        <v>74</v>
      </c>
      <c r="D66" s="1" t="s">
        <v>1017</v>
      </c>
      <c r="E66" s="9" t="str">
        <f t="shared" si="3"/>
        <v>Were the activitsts angry that people were debating human rights?</v>
      </c>
      <c r="F66" s="11" t="s">
        <v>1023</v>
      </c>
      <c r="G66" s="1" t="s">
        <v>1147</v>
      </c>
      <c r="H66" s="1">
        <v>7.0</v>
      </c>
      <c r="I66" s="10">
        <f t="shared" si="4"/>
        <v>4</v>
      </c>
    </row>
    <row r="67">
      <c r="A67" s="1" t="s">
        <v>867</v>
      </c>
      <c r="B67" t="str">
        <f t="shared" si="1"/>
        <v>NRpSrAg_33_he_part2</v>
      </c>
      <c r="C67" s="10" t="str">
        <f t="shared" si="6"/>
        <v>71</v>
      </c>
      <c r="D67" s="1" t="s">
        <v>1017</v>
      </c>
      <c r="E67" s="9" t="str">
        <f t="shared" si="3"/>
        <v>0</v>
      </c>
      <c r="F67" s="9"/>
      <c r="H67" s="1">
        <v>7.0</v>
      </c>
      <c r="I67" s="10">
        <f t="shared" si="4"/>
        <v>1</v>
      </c>
    </row>
    <row r="68">
      <c r="A68" s="1" t="s">
        <v>877</v>
      </c>
      <c r="B68" t="str">
        <f t="shared" si="1"/>
        <v>NRpSrAg_26_they_part2</v>
      </c>
      <c r="C68" s="10" t="str">
        <f t="shared" si="6"/>
        <v>73</v>
      </c>
      <c r="D68" s="1" t="s">
        <v>1017</v>
      </c>
      <c r="E68" s="9" t="str">
        <f t="shared" si="3"/>
        <v>0</v>
      </c>
      <c r="F68" s="9"/>
      <c r="H68" s="1">
        <v>7.0</v>
      </c>
      <c r="I68" s="10">
        <f t="shared" si="4"/>
        <v>3</v>
      </c>
    </row>
    <row r="69">
      <c r="A69" s="1" t="s">
        <v>887</v>
      </c>
      <c r="B69" t="str">
        <f t="shared" si="1"/>
        <v>NRpSrAg_1_he_part2</v>
      </c>
      <c r="C69" s="10" t="str">
        <f t="shared" si="6"/>
        <v>71</v>
      </c>
      <c r="D69" s="1" t="s">
        <v>1017</v>
      </c>
      <c r="E69" s="9" t="str">
        <f t="shared" si="3"/>
        <v>0</v>
      </c>
      <c r="F69" s="9"/>
      <c r="H69" s="1">
        <v>7.0</v>
      </c>
      <c r="I69" s="10">
        <f t="shared" si="4"/>
        <v>1</v>
      </c>
    </row>
    <row r="70">
      <c r="A70" s="1" t="s">
        <v>897</v>
      </c>
      <c r="B70" t="str">
        <f t="shared" si="1"/>
        <v>NRpSrAg_21_he_part2</v>
      </c>
      <c r="C70" s="10" t="str">
        <f t="shared" si="6"/>
        <v>71</v>
      </c>
      <c r="D70" s="1" t="s">
        <v>1017</v>
      </c>
      <c r="E70" s="9" t="str">
        <f t="shared" si="3"/>
        <v>0</v>
      </c>
      <c r="F70" s="9"/>
      <c r="H70" s="1">
        <v>7.0</v>
      </c>
      <c r="I70" s="10">
        <f t="shared" si="4"/>
        <v>1</v>
      </c>
    </row>
    <row r="71">
      <c r="A71" s="1" t="s">
        <v>906</v>
      </c>
      <c r="B71" t="str">
        <f t="shared" si="1"/>
        <v>NRpSrAg_17_he_part2</v>
      </c>
      <c r="C71" s="10" t="str">
        <f t="shared" si="6"/>
        <v>71</v>
      </c>
      <c r="D71" s="1" t="s">
        <v>1017</v>
      </c>
      <c r="E71" s="9" t="str">
        <f t="shared" si="3"/>
        <v>0</v>
      </c>
      <c r="F71" s="9"/>
      <c r="H71" s="1">
        <v>7.0</v>
      </c>
      <c r="I71" s="10">
        <f t="shared" si="4"/>
        <v>1</v>
      </c>
    </row>
    <row r="72">
      <c r="A72" s="1" t="s">
        <v>916</v>
      </c>
      <c r="B72" t="str">
        <f t="shared" si="1"/>
        <v>NRpSrUg_4_theyPl_part2</v>
      </c>
      <c r="C72" s="10" t="str">
        <f t="shared" si="6"/>
        <v>84</v>
      </c>
      <c r="D72" s="1" t="s">
        <v>1017</v>
      </c>
      <c r="E72" s="9" t="str">
        <f t="shared" si="3"/>
        <v>0</v>
      </c>
      <c r="F72" s="9"/>
      <c r="H72" s="1">
        <v>8.0</v>
      </c>
      <c r="I72" s="10">
        <f t="shared" si="4"/>
        <v>4</v>
      </c>
    </row>
    <row r="73">
      <c r="A73" s="1" t="s">
        <v>926</v>
      </c>
      <c r="B73" t="str">
        <f t="shared" si="1"/>
        <v>NRpSrUg_19_they_part2</v>
      </c>
      <c r="C73" s="10" t="str">
        <f t="shared" si="6"/>
        <v>83</v>
      </c>
      <c r="D73" s="1" t="s">
        <v>1017</v>
      </c>
      <c r="E73" s="9" t="str">
        <f t="shared" si="3"/>
        <v>0</v>
      </c>
      <c r="F73" s="9"/>
      <c r="H73" s="1">
        <v>8.0</v>
      </c>
      <c r="I73" s="10">
        <f t="shared" si="4"/>
        <v>3</v>
      </c>
    </row>
    <row r="74">
      <c r="A74" s="1" t="s">
        <v>936</v>
      </c>
      <c r="B74" t="str">
        <f t="shared" si="1"/>
        <v>NRpSrUg_29_she_part2</v>
      </c>
      <c r="C74" s="10" t="str">
        <f t="shared" si="6"/>
        <v>82</v>
      </c>
      <c r="D74" s="1" t="s">
        <v>1017</v>
      </c>
      <c r="E74" s="9" t="str">
        <f t="shared" si="3"/>
        <v>0</v>
      </c>
      <c r="F74" s="9"/>
      <c r="H74" s="1">
        <v>8.0</v>
      </c>
      <c r="I74" s="10">
        <f t="shared" si="4"/>
        <v>2</v>
      </c>
    </row>
    <row r="75">
      <c r="A75" s="1" t="s">
        <v>946</v>
      </c>
      <c r="B75" t="str">
        <f t="shared" si="1"/>
        <v>NRpSrUg_48_he_part2</v>
      </c>
      <c r="C75" s="12">
        <v>85.0</v>
      </c>
      <c r="D75" s="1" t="s">
        <v>1017</v>
      </c>
      <c r="E75" s="9" t="str">
        <f t="shared" si="3"/>
        <v>0</v>
      </c>
      <c r="F75" s="9"/>
      <c r="H75" s="1">
        <v>8.0</v>
      </c>
      <c r="I75" s="10">
        <f t="shared" si="4"/>
        <v>1</v>
      </c>
    </row>
    <row r="76">
      <c r="A76" s="1" t="s">
        <v>956</v>
      </c>
      <c r="B76" t="str">
        <f t="shared" si="1"/>
        <v>NRpSrUg_43_theyPl_part2</v>
      </c>
      <c r="C76" s="10" t="str">
        <f> H76&amp;I76</f>
        <v>84</v>
      </c>
      <c r="D76" s="1" t="s">
        <v>1017</v>
      </c>
      <c r="E76" s="9" t="str">
        <f t="shared" si="3"/>
        <v>0</v>
      </c>
      <c r="F76" s="9"/>
      <c r="H76" s="1">
        <v>8.0</v>
      </c>
      <c r="I76" s="10">
        <f t="shared" si="4"/>
        <v>4</v>
      </c>
    </row>
    <row r="77">
      <c r="A77" s="1" t="s">
        <v>966</v>
      </c>
      <c r="B77" t="str">
        <f t="shared" si="1"/>
        <v>NRpSrUg_21_she_part2</v>
      </c>
      <c r="C77" s="12">
        <v>86.0</v>
      </c>
      <c r="D77" s="1" t="s">
        <v>1017</v>
      </c>
      <c r="E77" s="9" t="str">
        <f t="shared" si="3"/>
        <v>0</v>
      </c>
      <c r="F77" s="9"/>
      <c r="H77" s="1">
        <v>8.0</v>
      </c>
      <c r="I77" s="10">
        <f t="shared" si="4"/>
        <v>2</v>
      </c>
    </row>
    <row r="78">
      <c r="A78" s="1" t="s">
        <v>976</v>
      </c>
      <c r="B78" t="str">
        <f t="shared" si="1"/>
        <v>NRpSrUg_40_theyPl_part2</v>
      </c>
      <c r="C78" s="10" t="str">
        <f t="shared" ref="C78:C81" si="7"> H78&amp;I78</f>
        <v>84</v>
      </c>
      <c r="D78" s="1" t="s">
        <v>1017</v>
      </c>
      <c r="E78" s="9" t="str">
        <f t="shared" si="3"/>
        <v>Do Sandra and Walter want to buy that shiny red car?</v>
      </c>
      <c r="F78" s="11" t="s">
        <v>1023</v>
      </c>
      <c r="G78" s="1" t="s">
        <v>1148</v>
      </c>
      <c r="H78" s="1">
        <v>8.0</v>
      </c>
      <c r="I78" s="10">
        <f t="shared" si="4"/>
        <v>4</v>
      </c>
    </row>
    <row r="79">
      <c r="A79" s="1" t="s">
        <v>986</v>
      </c>
      <c r="B79" t="str">
        <f t="shared" si="1"/>
        <v>NRpSrUg_27_theyPl_part2</v>
      </c>
      <c r="C79" s="10" t="str">
        <f t="shared" si="7"/>
        <v>84</v>
      </c>
      <c r="D79" s="1" t="s">
        <v>1017</v>
      </c>
      <c r="E79" s="9" t="str">
        <f t="shared" si="3"/>
        <v>0</v>
      </c>
      <c r="F79" s="9"/>
      <c r="H79" s="1">
        <v>8.0</v>
      </c>
      <c r="I79" s="10">
        <f t="shared" si="4"/>
        <v>4</v>
      </c>
    </row>
    <row r="80">
      <c r="A80" s="1" t="s">
        <v>996</v>
      </c>
      <c r="B80" t="str">
        <f t="shared" si="1"/>
        <v>NRpSrUg_27_she_part2</v>
      </c>
      <c r="C80" s="10" t="str">
        <f t="shared" si="7"/>
        <v>82</v>
      </c>
      <c r="D80" s="1" t="s">
        <v>1017</v>
      </c>
      <c r="E80" s="9" t="str">
        <f t="shared" si="3"/>
        <v>0</v>
      </c>
      <c r="F80" s="9"/>
      <c r="H80" s="1">
        <v>8.0</v>
      </c>
      <c r="I80" s="10">
        <f t="shared" si="4"/>
        <v>2</v>
      </c>
    </row>
    <row r="81">
      <c r="A81" s="1" t="s">
        <v>1006</v>
      </c>
      <c r="B81" t="str">
        <f t="shared" si="1"/>
        <v>NRpSrUg_47_she_part2</v>
      </c>
      <c r="C81" s="10" t="str">
        <f t="shared" si="7"/>
        <v>82</v>
      </c>
      <c r="D81" s="1" t="s">
        <v>1017</v>
      </c>
      <c r="E81" s="9" t="str">
        <f t="shared" si="3"/>
        <v>0</v>
      </c>
      <c r="F81" s="9"/>
      <c r="H81" s="1">
        <v>8.0</v>
      </c>
      <c r="I81" s="10">
        <f t="shared" si="4"/>
        <v>2</v>
      </c>
    </row>
    <row r="82">
      <c r="A82" t="str">
        <f t="shared" ref="A82:A121" si="8"> "Distractor_"&amp;A123</f>
        <v>Distractor_277</v>
      </c>
      <c r="C82" s="1">
        <v>9.0</v>
      </c>
      <c r="D82" s="1" t="s">
        <v>1017</v>
      </c>
      <c r="E82" s="9" t="str">
        <f t="shared" si="3"/>
        <v>0</v>
      </c>
      <c r="F82" s="9"/>
    </row>
    <row r="83">
      <c r="A83" t="str">
        <f t="shared" si="8"/>
        <v>Distractor_261</v>
      </c>
      <c r="C83" s="1">
        <v>9.0</v>
      </c>
      <c r="D83" s="1" t="s">
        <v>1017</v>
      </c>
      <c r="E83" s="9" t="str">
        <f t="shared" si="3"/>
        <v>0</v>
      </c>
      <c r="F83" s="9"/>
    </row>
    <row r="84">
      <c r="A84" t="str">
        <f t="shared" si="8"/>
        <v>Distractor_281</v>
      </c>
      <c r="C84" s="1">
        <v>9.0</v>
      </c>
      <c r="D84" s="1" t="s">
        <v>1017</v>
      </c>
      <c r="E84" s="9" t="str">
        <f t="shared" si="3"/>
        <v>0</v>
      </c>
      <c r="F84" s="9"/>
    </row>
    <row r="85">
      <c r="A85" t="str">
        <f t="shared" si="8"/>
        <v>Distractor_59</v>
      </c>
      <c r="C85" s="1">
        <v>9.0</v>
      </c>
      <c r="D85" s="1" t="s">
        <v>1017</v>
      </c>
      <c r="E85" s="9" t="str">
        <f t="shared" si="3"/>
        <v>Should people be forgiven for that mistake?</v>
      </c>
      <c r="F85" s="11" t="s">
        <v>1018</v>
      </c>
      <c r="G85" s="1" t="s">
        <v>1149</v>
      </c>
    </row>
    <row r="86">
      <c r="A86" t="str">
        <f t="shared" si="8"/>
        <v>Distractor_233</v>
      </c>
      <c r="C86" s="1">
        <v>9.0</v>
      </c>
      <c r="D86" s="1" t="s">
        <v>1017</v>
      </c>
      <c r="E86" s="9" t="str">
        <f t="shared" si="3"/>
        <v>0</v>
      </c>
      <c r="F86" s="9"/>
    </row>
    <row r="87">
      <c r="A87" t="str">
        <f t="shared" si="8"/>
        <v>Distractor_57</v>
      </c>
      <c r="C87" s="1">
        <v>9.0</v>
      </c>
      <c r="D87" s="1" t="s">
        <v>1017</v>
      </c>
      <c r="E87" s="9" t="str">
        <f t="shared" si="3"/>
        <v>0</v>
      </c>
      <c r="F87" s="9"/>
    </row>
    <row r="88">
      <c r="A88" t="str">
        <f t="shared" si="8"/>
        <v>Distractor_322</v>
      </c>
      <c r="C88" s="1">
        <v>9.0</v>
      </c>
      <c r="D88" s="1" t="s">
        <v>1017</v>
      </c>
      <c r="E88" s="9" t="str">
        <f t="shared" si="3"/>
        <v>0</v>
      </c>
      <c r="F88" s="9"/>
    </row>
    <row r="89">
      <c r="A89" t="str">
        <f t="shared" si="8"/>
        <v>Distractor_6</v>
      </c>
      <c r="C89" s="1">
        <v>9.0</v>
      </c>
      <c r="D89" s="1" t="s">
        <v>1017</v>
      </c>
      <c r="E89" s="9" t="str">
        <f t="shared" si="3"/>
        <v>0</v>
      </c>
      <c r="F89" s="9"/>
    </row>
    <row r="90">
      <c r="A90" t="str">
        <f t="shared" si="8"/>
        <v>Distractor_304</v>
      </c>
      <c r="C90" s="1">
        <v>9.0</v>
      </c>
      <c r="D90" s="1" t="s">
        <v>1017</v>
      </c>
      <c r="E90" s="9" t="str">
        <f t="shared" si="3"/>
        <v>0</v>
      </c>
      <c r="F90" s="9"/>
    </row>
    <row r="91">
      <c r="A91" t="str">
        <f t="shared" si="8"/>
        <v>Distractor_173</v>
      </c>
      <c r="C91" s="1">
        <v>9.0</v>
      </c>
      <c r="D91" s="1" t="s">
        <v>1017</v>
      </c>
      <c r="E91" s="9" t="str">
        <f t="shared" si="3"/>
        <v>Did the teacher punish the tardy boys that day?</v>
      </c>
      <c r="F91" s="11" t="s">
        <v>1018</v>
      </c>
      <c r="G91" s="1" t="s">
        <v>1150</v>
      </c>
    </row>
    <row r="92">
      <c r="A92" t="str">
        <f t="shared" si="8"/>
        <v>Distractor_22</v>
      </c>
      <c r="C92" s="1">
        <v>9.0</v>
      </c>
      <c r="D92" s="1" t="s">
        <v>1017</v>
      </c>
      <c r="E92" s="9" t="str">
        <f t="shared" si="3"/>
        <v>0</v>
      </c>
      <c r="F92" s="9"/>
    </row>
    <row r="93">
      <c r="A93" t="str">
        <f t="shared" si="8"/>
        <v>Distractor_111</v>
      </c>
      <c r="C93" s="1">
        <v>9.0</v>
      </c>
      <c r="D93" s="1" t="s">
        <v>1017</v>
      </c>
      <c r="E93" s="9" t="str">
        <f t="shared" si="3"/>
        <v>Is there an age requirement for that class?</v>
      </c>
      <c r="F93" s="11" t="s">
        <v>1023</v>
      </c>
      <c r="G93" s="1" t="s">
        <v>1151</v>
      </c>
    </row>
    <row r="94">
      <c r="A94" t="str">
        <f t="shared" si="8"/>
        <v>Distractor_279</v>
      </c>
      <c r="C94" s="1">
        <v>9.0</v>
      </c>
      <c r="D94" s="1" t="s">
        <v>1017</v>
      </c>
      <c r="E94" s="9" t="str">
        <f t="shared" si="3"/>
        <v>0</v>
      </c>
      <c r="F94" s="9"/>
    </row>
    <row r="95">
      <c r="A95" t="str">
        <f t="shared" si="8"/>
        <v>Distractor_33</v>
      </c>
      <c r="C95" s="1">
        <v>9.0</v>
      </c>
      <c r="D95" s="1" t="s">
        <v>1017</v>
      </c>
      <c r="E95" s="9" t="str">
        <f t="shared" si="3"/>
        <v>Does everyone want to have expensive weddings?</v>
      </c>
      <c r="F95" s="11" t="s">
        <v>1018</v>
      </c>
      <c r="G95" s="1" t="s">
        <v>1152</v>
      </c>
    </row>
    <row r="96">
      <c r="A96" t="str">
        <f t="shared" si="8"/>
        <v>Distractor_70</v>
      </c>
      <c r="C96" s="1">
        <v>9.0</v>
      </c>
      <c r="D96" s="1" t="s">
        <v>1017</v>
      </c>
      <c r="E96" s="9" t="str">
        <f t="shared" si="3"/>
        <v>0</v>
      </c>
      <c r="F96" s="9"/>
    </row>
    <row r="97">
      <c r="A97" t="str">
        <f t="shared" si="8"/>
        <v>Distractor_250</v>
      </c>
      <c r="C97" s="1">
        <v>9.0</v>
      </c>
      <c r="D97" s="1" t="s">
        <v>1017</v>
      </c>
      <c r="E97" s="9" t="str">
        <f t="shared" si="3"/>
        <v>0</v>
      </c>
      <c r="F97" s="9"/>
    </row>
    <row r="98">
      <c r="A98" t="str">
        <f t="shared" si="8"/>
        <v>Distractor_329</v>
      </c>
      <c r="C98" s="1">
        <v>9.0</v>
      </c>
      <c r="D98" s="1" t="s">
        <v>1017</v>
      </c>
      <c r="E98" s="9" t="str">
        <f t="shared" si="3"/>
        <v>0</v>
      </c>
      <c r="F98" s="9"/>
    </row>
    <row r="99">
      <c r="A99" t="str">
        <f t="shared" si="8"/>
        <v>Distractor_245</v>
      </c>
      <c r="C99" s="1">
        <v>9.0</v>
      </c>
      <c r="D99" s="1" t="s">
        <v>1017</v>
      </c>
      <c r="E99" s="9" t="str">
        <f t="shared" si="3"/>
        <v>0</v>
      </c>
      <c r="F99" s="9"/>
    </row>
    <row r="100">
      <c r="A100" t="str">
        <f t="shared" si="8"/>
        <v>Distractor_334</v>
      </c>
      <c r="C100" s="1">
        <v>9.0</v>
      </c>
      <c r="D100" s="1" t="s">
        <v>1017</v>
      </c>
      <c r="E100" s="9" t="str">
        <f t="shared" si="3"/>
        <v>0</v>
      </c>
      <c r="F100" s="9"/>
    </row>
    <row r="101">
      <c r="A101" t="str">
        <f t="shared" si="8"/>
        <v>Distractor_327</v>
      </c>
      <c r="C101" s="1">
        <v>9.0</v>
      </c>
      <c r="D101" s="1" t="s">
        <v>1017</v>
      </c>
      <c r="E101" s="9" t="str">
        <f t="shared" si="3"/>
        <v>0</v>
      </c>
      <c r="F101" s="9"/>
    </row>
    <row r="102">
      <c r="A102" t="str">
        <f t="shared" si="8"/>
        <v>Distractor_300</v>
      </c>
      <c r="C102" s="1">
        <v>9.0</v>
      </c>
      <c r="D102" s="1" t="s">
        <v>1017</v>
      </c>
      <c r="E102" s="9" t="str">
        <f t="shared" si="3"/>
        <v>0</v>
      </c>
      <c r="F102" s="9"/>
    </row>
    <row r="103">
      <c r="A103" t="str">
        <f t="shared" si="8"/>
        <v>Distractor_196</v>
      </c>
      <c r="C103" s="1">
        <v>9.0</v>
      </c>
      <c r="D103" s="1" t="s">
        <v>1017</v>
      </c>
      <c r="E103" s="9" t="str">
        <f t="shared" si="3"/>
        <v>0</v>
      </c>
      <c r="F103" s="9"/>
    </row>
    <row r="104">
      <c r="A104" t="str">
        <f t="shared" si="8"/>
        <v>Distractor_344</v>
      </c>
      <c r="C104" s="1">
        <v>9.0</v>
      </c>
      <c r="D104" s="1" t="s">
        <v>1017</v>
      </c>
      <c r="E104" s="9" t="str">
        <f t="shared" si="3"/>
        <v>0</v>
      </c>
      <c r="F104" s="9"/>
    </row>
    <row r="105">
      <c r="A105" t="str">
        <f t="shared" si="8"/>
        <v>Distractor_74</v>
      </c>
      <c r="C105" s="1">
        <v>9.0</v>
      </c>
      <c r="D105" s="1" t="s">
        <v>1017</v>
      </c>
      <c r="E105" s="9" t="str">
        <f t="shared" si="3"/>
        <v>0</v>
      </c>
      <c r="F105" s="9"/>
    </row>
    <row r="106">
      <c r="A106" t="str">
        <f t="shared" si="8"/>
        <v>Distractor_62</v>
      </c>
      <c r="C106" s="1">
        <v>9.0</v>
      </c>
      <c r="D106" s="1" t="s">
        <v>1017</v>
      </c>
      <c r="E106" s="9" t="str">
        <f t="shared" si="3"/>
        <v>0</v>
      </c>
      <c r="F106" s="9"/>
    </row>
    <row r="107">
      <c r="A107" t="str">
        <f t="shared" si="8"/>
        <v>Distractor_252</v>
      </c>
      <c r="C107" s="1">
        <v>9.0</v>
      </c>
      <c r="D107" s="1" t="s">
        <v>1017</v>
      </c>
      <c r="E107" s="9" t="str">
        <f t="shared" si="3"/>
        <v>0</v>
      </c>
      <c r="F107" s="9"/>
    </row>
    <row r="108">
      <c r="A108" t="str">
        <f t="shared" si="8"/>
        <v>Distractor_49</v>
      </c>
      <c r="C108" s="1">
        <v>9.0</v>
      </c>
      <c r="D108" s="1" t="s">
        <v>1017</v>
      </c>
      <c r="E108" s="9" t="str">
        <f t="shared" si="3"/>
        <v>0</v>
      </c>
      <c r="F108" s="9"/>
    </row>
    <row r="109">
      <c r="A109" t="str">
        <f t="shared" si="8"/>
        <v>Distractor_71</v>
      </c>
      <c r="C109" s="1">
        <v>9.0</v>
      </c>
      <c r="D109" s="1" t="s">
        <v>1017</v>
      </c>
      <c r="E109" s="9" t="str">
        <f t="shared" si="3"/>
        <v>0</v>
      </c>
      <c r="F109" s="9"/>
    </row>
    <row r="110">
      <c r="A110" t="str">
        <f t="shared" si="8"/>
        <v>Distractor_342</v>
      </c>
      <c r="C110" s="1">
        <v>9.0</v>
      </c>
      <c r="D110" s="1" t="s">
        <v>1017</v>
      </c>
      <c r="E110" s="9" t="str">
        <f t="shared" si="3"/>
        <v>0</v>
      </c>
      <c r="F110" s="9"/>
    </row>
    <row r="111">
      <c r="A111" t="str">
        <f t="shared" si="8"/>
        <v>Distractor_302</v>
      </c>
      <c r="C111" s="1">
        <v>9.0</v>
      </c>
      <c r="D111" s="1" t="s">
        <v>1017</v>
      </c>
      <c r="E111" s="9" t="str">
        <f t="shared" si="3"/>
        <v>0</v>
      </c>
      <c r="F111" s="9"/>
    </row>
    <row r="112">
      <c r="A112" t="str">
        <f t="shared" si="8"/>
        <v>Distractor_338</v>
      </c>
      <c r="C112" s="1">
        <v>9.0</v>
      </c>
      <c r="D112" s="1" t="s">
        <v>1017</v>
      </c>
      <c r="E112" s="9" t="str">
        <f t="shared" si="3"/>
        <v>0</v>
      </c>
      <c r="F112" s="9"/>
    </row>
    <row r="113">
      <c r="A113" t="str">
        <f t="shared" si="8"/>
        <v>Distractor_110</v>
      </c>
      <c r="C113" s="1">
        <v>9.0</v>
      </c>
      <c r="D113" s="1" t="s">
        <v>1017</v>
      </c>
      <c r="E113" s="9" t="str">
        <f t="shared" si="3"/>
        <v>0</v>
      </c>
      <c r="F113" s="9"/>
    </row>
    <row r="114">
      <c r="A114" t="str">
        <f t="shared" si="8"/>
        <v>Distractor_218</v>
      </c>
      <c r="C114" s="1">
        <v>9.0</v>
      </c>
      <c r="D114" s="1" t="s">
        <v>1017</v>
      </c>
      <c r="E114" s="9" t="str">
        <f t="shared" si="3"/>
        <v>0</v>
      </c>
      <c r="F114" s="9"/>
    </row>
    <row r="115">
      <c r="A115" t="str">
        <f t="shared" si="8"/>
        <v>Distractor_398</v>
      </c>
      <c r="C115" s="1">
        <v>9.0</v>
      </c>
      <c r="D115" s="1" t="s">
        <v>1017</v>
      </c>
      <c r="E115" s="9" t="str">
        <f t="shared" si="3"/>
        <v>0</v>
      </c>
      <c r="F115" s="9"/>
    </row>
    <row r="116">
      <c r="A116" t="str">
        <f t="shared" si="8"/>
        <v>Distractor_350</v>
      </c>
      <c r="C116" s="1">
        <v>9.0</v>
      </c>
      <c r="D116" s="1" t="s">
        <v>1017</v>
      </c>
      <c r="E116" s="9" t="str">
        <f t="shared" si="3"/>
        <v>0</v>
      </c>
      <c r="F116" s="9"/>
    </row>
    <row r="117">
      <c r="A117" t="str">
        <f t="shared" si="8"/>
        <v>Distractor_24</v>
      </c>
      <c r="C117" s="1">
        <v>9.0</v>
      </c>
      <c r="D117" s="1" t="s">
        <v>1017</v>
      </c>
      <c r="E117" s="9" t="str">
        <f t="shared" si="3"/>
        <v>0</v>
      </c>
      <c r="F117" s="9"/>
    </row>
    <row r="118">
      <c r="A118" t="str">
        <f t="shared" si="8"/>
        <v>Distractor_278</v>
      </c>
      <c r="C118" s="1">
        <v>9.0</v>
      </c>
      <c r="D118" s="1" t="s">
        <v>1017</v>
      </c>
      <c r="E118" s="9" t="str">
        <f t="shared" si="3"/>
        <v>0</v>
      </c>
      <c r="F118" s="9"/>
    </row>
    <row r="119">
      <c r="A119" t="str">
        <f t="shared" si="8"/>
        <v>Distractor_207</v>
      </c>
      <c r="C119" s="1">
        <v>9.0</v>
      </c>
      <c r="D119" s="1" t="s">
        <v>1017</v>
      </c>
      <c r="E119" s="9" t="str">
        <f t="shared" si="3"/>
        <v>0</v>
      </c>
      <c r="F119" s="9"/>
    </row>
    <row r="120">
      <c r="A120" t="str">
        <f t="shared" si="8"/>
        <v>Distractor_100</v>
      </c>
      <c r="C120" s="1">
        <v>9.0</v>
      </c>
      <c r="D120" s="1" t="s">
        <v>1017</v>
      </c>
      <c r="E120" s="9" t="str">
        <f t="shared" si="3"/>
        <v>0</v>
      </c>
      <c r="F120" s="9"/>
    </row>
    <row r="121">
      <c r="A121" t="str">
        <f t="shared" si="8"/>
        <v>Distractor_178</v>
      </c>
      <c r="C121" s="1">
        <v>9.0</v>
      </c>
      <c r="D121" s="1" t="s">
        <v>1017</v>
      </c>
      <c r="E121" s="9" t="str">
        <f t="shared" si="3"/>
        <v>0</v>
      </c>
      <c r="F121" s="9"/>
    </row>
    <row r="122">
      <c r="D122" s="1"/>
    </row>
    <row r="123">
      <c r="A123" s="1">
        <v>277.0</v>
      </c>
    </row>
    <row r="124">
      <c r="A124" s="1">
        <v>261.0</v>
      </c>
    </row>
    <row r="125">
      <c r="A125" s="1">
        <v>281.0</v>
      </c>
    </row>
    <row r="126">
      <c r="A126" s="1">
        <v>59.0</v>
      </c>
    </row>
    <row r="127">
      <c r="A127" s="1">
        <v>233.0</v>
      </c>
    </row>
    <row r="128">
      <c r="A128" s="1">
        <v>57.0</v>
      </c>
    </row>
    <row r="129">
      <c r="A129" s="1">
        <v>322.0</v>
      </c>
    </row>
    <row r="130">
      <c r="A130" s="1">
        <v>6.0</v>
      </c>
    </row>
    <row r="131">
      <c r="A131" s="1">
        <v>304.0</v>
      </c>
    </row>
    <row r="132">
      <c r="A132" s="1">
        <v>173.0</v>
      </c>
    </row>
    <row r="133">
      <c r="A133" s="1">
        <v>22.0</v>
      </c>
    </row>
    <row r="134">
      <c r="A134" s="1">
        <v>111.0</v>
      </c>
    </row>
    <row r="135">
      <c r="A135" s="1">
        <v>279.0</v>
      </c>
    </row>
    <row r="136">
      <c r="A136" s="1">
        <v>33.0</v>
      </c>
    </row>
    <row r="137">
      <c r="A137" s="1">
        <v>70.0</v>
      </c>
    </row>
    <row r="138">
      <c r="A138" s="1">
        <v>250.0</v>
      </c>
    </row>
    <row r="139">
      <c r="A139" s="1">
        <v>329.0</v>
      </c>
    </row>
    <row r="140">
      <c r="A140" s="1">
        <v>245.0</v>
      </c>
    </row>
    <row r="141">
      <c r="A141" s="1">
        <v>334.0</v>
      </c>
    </row>
    <row r="142">
      <c r="A142" s="1">
        <v>327.0</v>
      </c>
    </row>
    <row r="143">
      <c r="A143" s="1">
        <v>300.0</v>
      </c>
    </row>
    <row r="144">
      <c r="A144" s="1">
        <v>196.0</v>
      </c>
    </row>
    <row r="145">
      <c r="A145" s="1">
        <v>344.0</v>
      </c>
    </row>
    <row r="146">
      <c r="A146" s="1">
        <v>74.0</v>
      </c>
    </row>
    <row r="147">
      <c r="A147" s="1">
        <v>62.0</v>
      </c>
    </row>
    <row r="148">
      <c r="A148" s="1">
        <v>252.0</v>
      </c>
    </row>
    <row r="149">
      <c r="A149" s="1">
        <v>49.0</v>
      </c>
    </row>
    <row r="150">
      <c r="A150" s="1">
        <v>71.0</v>
      </c>
    </row>
    <row r="151">
      <c r="A151" s="1">
        <v>342.0</v>
      </c>
    </row>
    <row r="152">
      <c r="A152" s="1">
        <v>302.0</v>
      </c>
    </row>
    <row r="153">
      <c r="A153" s="1">
        <v>338.0</v>
      </c>
    </row>
    <row r="154">
      <c r="A154" s="1">
        <v>110.0</v>
      </c>
    </row>
    <row r="155">
      <c r="A155" s="1">
        <v>218.0</v>
      </c>
    </row>
    <row r="156">
      <c r="A156" s="1">
        <v>398.0</v>
      </c>
    </row>
    <row r="157">
      <c r="A157" s="1">
        <v>350.0</v>
      </c>
    </row>
    <row r="158">
      <c r="A158" s="1">
        <v>24.0</v>
      </c>
    </row>
    <row r="159">
      <c r="A159" s="1">
        <v>278.0</v>
      </c>
    </row>
    <row r="160">
      <c r="A160" s="1">
        <v>207.0</v>
      </c>
    </row>
    <row r="161">
      <c r="A161" s="1">
        <v>100.0</v>
      </c>
    </row>
    <row r="162">
      <c r="A162" s="1">
        <v>178.0</v>
      </c>
    </row>
    <row r="163">
      <c r="A163" s="1">
        <v>178.0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27.5"/>
    <col customWidth="1" min="3" max="3" width="20.63"/>
    <col customWidth="1" min="4" max="4" width="29.75"/>
    <col customWidth="1" min="5" max="5" width="29.5"/>
    <col customWidth="1" min="6" max="6" width="49.25"/>
  </cols>
  <sheetData>
    <row r="1">
      <c r="A1" s="1" t="s">
        <v>1008</v>
      </c>
      <c r="B1" s="1" t="s">
        <v>1009</v>
      </c>
      <c r="C1" s="5" t="s">
        <v>1010</v>
      </c>
      <c r="D1" s="1" t="s">
        <v>1011</v>
      </c>
      <c r="E1" s="1" t="s">
        <v>1012</v>
      </c>
      <c r="F1" s="1" t="s">
        <v>1013</v>
      </c>
      <c r="G1" s="1" t="s">
        <v>1014</v>
      </c>
      <c r="H1" s="5" t="s">
        <v>1015</v>
      </c>
      <c r="I1" s="5" t="s">
        <v>1016</v>
      </c>
    </row>
    <row r="2">
      <c r="A2" s="1" t="s">
        <v>215</v>
      </c>
      <c r="B2" t="str">
        <f t="shared" ref="B2:B81" si="1"> LEFT(A2, LEN(A2)-1) &amp; 2</f>
        <v>RpGrAg_17_he_part2</v>
      </c>
      <c r="C2" s="6" t="str">
        <f t="shared" ref="C2:C16" si="2"> H2&amp;I2</f>
        <v>11</v>
      </c>
      <c r="D2" s="1" t="s">
        <v>1017</v>
      </c>
      <c r="E2" t="str">
        <f t="shared" ref="E2:E90" si="3"> if(ISBLANK(G2),"0",G2)</f>
        <v>0</v>
      </c>
      <c r="G2" s="1"/>
      <c r="H2" s="7">
        <v>1.0</v>
      </c>
      <c r="I2" s="6">
        <f t="shared" ref="I2:I81" si="4"> IF(ISNUMBER(SEARCH("theyPL", A2)), 4,  IF(ISNUMBER(SEARCH("they", A2)), 3, IF(ISNUMBER(SEARCH("she", A2)), 2, 1)))</f>
        <v>1</v>
      </c>
    </row>
    <row r="3">
      <c r="A3" s="1" t="s">
        <v>225</v>
      </c>
      <c r="B3" t="str">
        <f t="shared" si="1"/>
        <v>RpGrAg_19_they_part2</v>
      </c>
      <c r="C3" s="6" t="str">
        <f t="shared" si="2"/>
        <v>13</v>
      </c>
      <c r="D3" s="1" t="s">
        <v>1017</v>
      </c>
      <c r="E3" t="str">
        <f t="shared" si="3"/>
        <v>0</v>
      </c>
      <c r="G3" s="1"/>
      <c r="H3" s="7">
        <v>1.0</v>
      </c>
      <c r="I3" s="6">
        <f t="shared" si="4"/>
        <v>3</v>
      </c>
    </row>
    <row r="4">
      <c r="A4" s="1" t="s">
        <v>235</v>
      </c>
      <c r="B4" t="str">
        <f t="shared" si="1"/>
        <v>RpGrAg_11_they_part2</v>
      </c>
      <c r="C4" s="6" t="str">
        <f t="shared" si="2"/>
        <v>13</v>
      </c>
      <c r="D4" s="1" t="s">
        <v>1017</v>
      </c>
      <c r="E4" t="str">
        <f t="shared" si="3"/>
        <v>Was anyone willing to take the blame?</v>
      </c>
      <c r="F4" s="1" t="s">
        <v>1018</v>
      </c>
      <c r="G4" s="1" t="s">
        <v>1019</v>
      </c>
      <c r="H4" s="7">
        <v>1.0</v>
      </c>
      <c r="I4" s="6">
        <f t="shared" si="4"/>
        <v>3</v>
      </c>
      <c r="J4" s="1" t="s">
        <v>1020</v>
      </c>
    </row>
    <row r="5">
      <c r="A5" s="1" t="s">
        <v>244</v>
      </c>
      <c r="B5" t="str">
        <f t="shared" si="1"/>
        <v>RpGrAg_5_she_part2</v>
      </c>
      <c r="C5" s="6" t="str">
        <f t="shared" si="2"/>
        <v>12</v>
      </c>
      <c r="D5" s="1" t="s">
        <v>1017</v>
      </c>
      <c r="E5" t="str">
        <f t="shared" si="3"/>
        <v>0</v>
      </c>
      <c r="G5" s="1"/>
      <c r="H5" s="7">
        <v>1.0</v>
      </c>
      <c r="I5" s="6">
        <f t="shared" si="4"/>
        <v>2</v>
      </c>
      <c r="J5" s="1" t="s">
        <v>1021</v>
      </c>
    </row>
    <row r="6">
      <c r="A6" s="1" t="s">
        <v>254</v>
      </c>
      <c r="B6" t="str">
        <f t="shared" si="1"/>
        <v>RpGrAg_45_theyPl_part2</v>
      </c>
      <c r="C6" s="6" t="str">
        <f t="shared" si="2"/>
        <v>14</v>
      </c>
      <c r="D6" s="1" t="s">
        <v>1017</v>
      </c>
      <c r="E6" t="str">
        <f t="shared" si="3"/>
        <v>0</v>
      </c>
      <c r="G6" s="1"/>
      <c r="H6" s="7">
        <v>1.0</v>
      </c>
      <c r="I6" s="6">
        <f t="shared" si="4"/>
        <v>4</v>
      </c>
    </row>
    <row r="7">
      <c r="A7" s="1" t="s">
        <v>264</v>
      </c>
      <c r="B7" t="str">
        <f t="shared" si="1"/>
        <v>RpGrAg_43_she_part12</v>
      </c>
      <c r="C7" s="6" t="str">
        <f t="shared" si="2"/>
        <v>12</v>
      </c>
      <c r="D7" s="1" t="s">
        <v>1017</v>
      </c>
      <c r="E7" t="str">
        <f t="shared" si="3"/>
        <v>0</v>
      </c>
      <c r="G7" s="1"/>
      <c r="H7" s="7">
        <v>1.0</v>
      </c>
      <c r="I7" s="6">
        <f t="shared" si="4"/>
        <v>2</v>
      </c>
    </row>
    <row r="8">
      <c r="A8" s="1" t="s">
        <v>273</v>
      </c>
      <c r="B8" t="str">
        <f t="shared" si="1"/>
        <v>RpGrAg_38_they_part2</v>
      </c>
      <c r="C8" s="6" t="str">
        <f t="shared" si="2"/>
        <v>13</v>
      </c>
      <c r="D8" s="1" t="s">
        <v>1017</v>
      </c>
      <c r="E8" t="str">
        <f t="shared" si="3"/>
        <v>0</v>
      </c>
      <c r="G8" s="1"/>
      <c r="H8" s="7">
        <v>1.0</v>
      </c>
      <c r="I8" s="6">
        <f t="shared" si="4"/>
        <v>3</v>
      </c>
    </row>
    <row r="9">
      <c r="A9" s="1" t="s">
        <v>283</v>
      </c>
      <c r="B9" t="str">
        <f t="shared" si="1"/>
        <v>RpGrAg_20_she_part2</v>
      </c>
      <c r="C9" s="6" t="str">
        <f t="shared" si="2"/>
        <v>12</v>
      </c>
      <c r="D9" s="1" t="s">
        <v>1022</v>
      </c>
      <c r="E9" t="str">
        <f t="shared" si="3"/>
        <v>0</v>
      </c>
      <c r="G9" s="1"/>
      <c r="H9" s="7">
        <v>1.0</v>
      </c>
      <c r="I9" s="6">
        <f t="shared" si="4"/>
        <v>2</v>
      </c>
    </row>
    <row r="10">
      <c r="A10" s="1" t="s">
        <v>293</v>
      </c>
      <c r="B10" t="str">
        <f t="shared" si="1"/>
        <v>RpGrAg_37_she_part2</v>
      </c>
      <c r="C10" s="6" t="str">
        <f t="shared" si="2"/>
        <v>12</v>
      </c>
      <c r="D10" s="1" t="s">
        <v>1022</v>
      </c>
      <c r="E10" t="str">
        <f t="shared" si="3"/>
        <v>0</v>
      </c>
      <c r="G10" s="1"/>
      <c r="H10" s="7">
        <v>1.0</v>
      </c>
      <c r="I10" s="6">
        <f t="shared" si="4"/>
        <v>2</v>
      </c>
    </row>
    <row r="11">
      <c r="A11" s="1" t="s">
        <v>303</v>
      </c>
      <c r="B11" t="str">
        <f t="shared" si="1"/>
        <v>RpGrAg_16_they_part12</v>
      </c>
      <c r="C11" s="6" t="str">
        <f t="shared" si="2"/>
        <v>13</v>
      </c>
      <c r="D11" s="1" t="s">
        <v>1017</v>
      </c>
      <c r="E11" t="str">
        <f t="shared" si="3"/>
        <v>0</v>
      </c>
      <c r="G11" s="1"/>
      <c r="H11" s="7">
        <v>1.0</v>
      </c>
      <c r="I11" s="6">
        <f t="shared" si="4"/>
        <v>3</v>
      </c>
    </row>
    <row r="12">
      <c r="A12" s="1" t="s">
        <v>313</v>
      </c>
      <c r="B12" t="str">
        <f t="shared" si="1"/>
        <v>RpGrUg_12_he_part2</v>
      </c>
      <c r="C12" s="6" t="str">
        <f t="shared" si="2"/>
        <v>21</v>
      </c>
      <c r="D12" s="1" t="s">
        <v>1017</v>
      </c>
      <c r="E12" t="str">
        <f t="shared" si="3"/>
        <v>0</v>
      </c>
      <c r="G12" s="1"/>
      <c r="H12" s="7">
        <v>2.0</v>
      </c>
      <c r="I12" s="6">
        <f t="shared" si="4"/>
        <v>1</v>
      </c>
    </row>
    <row r="13">
      <c r="A13" s="1" t="s">
        <v>323</v>
      </c>
      <c r="B13" t="str">
        <f t="shared" si="1"/>
        <v>RpGrUg_6_theyPl_part2</v>
      </c>
      <c r="C13" s="6" t="str">
        <f t="shared" si="2"/>
        <v>24</v>
      </c>
      <c r="D13" s="1" t="s">
        <v>1017</v>
      </c>
      <c r="E13" t="str">
        <f t="shared" si="3"/>
        <v>0</v>
      </c>
      <c r="G13" s="1"/>
      <c r="H13" s="7">
        <v>2.0</v>
      </c>
      <c r="I13" s="6">
        <f t="shared" si="4"/>
        <v>4</v>
      </c>
    </row>
    <row r="14">
      <c r="A14" s="1" t="s">
        <v>333</v>
      </c>
      <c r="B14" t="str">
        <f t="shared" si="1"/>
        <v>RpGrUg_25_theyPl_part2</v>
      </c>
      <c r="C14" s="6" t="str">
        <f t="shared" si="2"/>
        <v>24</v>
      </c>
      <c r="D14" s="1" t="s">
        <v>1022</v>
      </c>
      <c r="E14" t="str">
        <f t="shared" si="3"/>
        <v>0</v>
      </c>
      <c r="G14" s="1"/>
      <c r="H14" s="7">
        <v>2.0</v>
      </c>
      <c r="I14" s="6">
        <f t="shared" si="4"/>
        <v>4</v>
      </c>
    </row>
    <row r="15">
      <c r="A15" s="1" t="s">
        <v>343</v>
      </c>
      <c r="B15" t="str">
        <f t="shared" si="1"/>
        <v>RpGrUg_44_she_part2</v>
      </c>
      <c r="C15" s="6" t="str">
        <f t="shared" si="2"/>
        <v>22</v>
      </c>
      <c r="D15" s="1" t="s">
        <v>1017</v>
      </c>
      <c r="E15" t="str">
        <f t="shared" si="3"/>
        <v>Did the girls find the joke funny?</v>
      </c>
      <c r="F15" s="1" t="s">
        <v>1023</v>
      </c>
      <c r="G15" s="1" t="s">
        <v>1024</v>
      </c>
      <c r="H15" s="7">
        <v>2.0</v>
      </c>
      <c r="I15" s="6">
        <f t="shared" si="4"/>
        <v>2</v>
      </c>
    </row>
    <row r="16">
      <c r="A16" s="1" t="s">
        <v>353</v>
      </c>
      <c r="B16" t="str">
        <f t="shared" si="1"/>
        <v>RpGrUg_22_he_part2</v>
      </c>
      <c r="C16" s="6" t="str">
        <f t="shared" si="2"/>
        <v>21</v>
      </c>
      <c r="D16" s="1" t="s">
        <v>1017</v>
      </c>
      <c r="E16" t="str">
        <f t="shared" si="3"/>
        <v>0</v>
      </c>
      <c r="G16" s="1"/>
      <c r="H16" s="7">
        <v>2.0</v>
      </c>
      <c r="I16" s="6">
        <f t="shared" si="4"/>
        <v>1</v>
      </c>
    </row>
    <row r="17">
      <c r="A17" s="1" t="s">
        <v>363</v>
      </c>
      <c r="B17" t="str">
        <f t="shared" si="1"/>
        <v>RpGrUg_17_she_part2</v>
      </c>
      <c r="C17" s="8">
        <v>26.0</v>
      </c>
      <c r="D17" s="1" t="s">
        <v>1017</v>
      </c>
      <c r="E17" t="str">
        <f t="shared" si="3"/>
        <v>0</v>
      </c>
      <c r="G17" s="1"/>
      <c r="H17" s="7">
        <v>2.0</v>
      </c>
      <c r="I17" s="6">
        <f t="shared" si="4"/>
        <v>2</v>
      </c>
    </row>
    <row r="18">
      <c r="A18" s="1" t="s">
        <v>373</v>
      </c>
      <c r="B18" t="str">
        <f t="shared" si="1"/>
        <v>RpGrUg_16_they_part2</v>
      </c>
      <c r="C18" s="6" t="str">
        <f t="shared" ref="C18:C37" si="5"> H18&amp;I18</f>
        <v>23</v>
      </c>
      <c r="D18" s="1" t="s">
        <v>1017</v>
      </c>
      <c r="E18" t="str">
        <f t="shared" si="3"/>
        <v>0</v>
      </c>
      <c r="G18" s="1"/>
      <c r="H18" s="7">
        <v>2.0</v>
      </c>
      <c r="I18" s="6">
        <f t="shared" si="4"/>
        <v>3</v>
      </c>
    </row>
    <row r="19">
      <c r="A19" s="1" t="s">
        <v>383</v>
      </c>
      <c r="B19" t="str">
        <f t="shared" si="1"/>
        <v>RpGrUg_27_theyPl_part2</v>
      </c>
      <c r="C19" s="6" t="str">
        <f t="shared" si="5"/>
        <v>24</v>
      </c>
      <c r="D19" s="1" t="s">
        <v>1017</v>
      </c>
      <c r="E19" t="str">
        <f t="shared" si="3"/>
        <v>0</v>
      </c>
      <c r="G19" s="1"/>
      <c r="H19" s="7">
        <v>2.0</v>
      </c>
      <c r="I19" s="6">
        <f t="shared" si="4"/>
        <v>4</v>
      </c>
    </row>
    <row r="20">
      <c r="A20" s="1" t="s">
        <v>393</v>
      </c>
      <c r="B20" t="str">
        <f t="shared" si="1"/>
        <v>RpGrUg_50_she_part2</v>
      </c>
      <c r="C20" s="6" t="str">
        <f t="shared" si="5"/>
        <v>22</v>
      </c>
      <c r="D20" s="1" t="s">
        <v>1017</v>
      </c>
      <c r="E20" t="str">
        <f t="shared" si="3"/>
        <v>0</v>
      </c>
      <c r="G20" s="1"/>
      <c r="H20" s="7">
        <v>2.0</v>
      </c>
      <c r="I20" s="6">
        <f t="shared" si="4"/>
        <v>2</v>
      </c>
    </row>
    <row r="21">
      <c r="A21" s="1" t="s">
        <v>403</v>
      </c>
      <c r="B21" t="str">
        <f t="shared" si="1"/>
        <v>RpGrUg_49_they_part2</v>
      </c>
      <c r="C21" s="6" t="str">
        <f t="shared" si="5"/>
        <v>23</v>
      </c>
      <c r="D21" s="1" t="s">
        <v>1017</v>
      </c>
      <c r="E21" t="str">
        <f t="shared" si="3"/>
        <v>0</v>
      </c>
      <c r="G21" s="1"/>
      <c r="H21" s="7">
        <v>2.0</v>
      </c>
      <c r="I21" s="6">
        <f t="shared" si="4"/>
        <v>3</v>
      </c>
    </row>
    <row r="22">
      <c r="A22" s="1" t="s">
        <v>413</v>
      </c>
      <c r="B22" t="str">
        <f t="shared" si="1"/>
        <v>RpSrAg_41_they_part2</v>
      </c>
      <c r="C22" s="6" t="str">
        <f t="shared" si="5"/>
        <v>33</v>
      </c>
      <c r="D22" s="1" t="s">
        <v>1017</v>
      </c>
      <c r="E22" t="str">
        <f t="shared" si="3"/>
        <v>0</v>
      </c>
      <c r="G22" s="1"/>
      <c r="H22" s="7">
        <v>3.0</v>
      </c>
      <c r="I22" s="6">
        <f t="shared" si="4"/>
        <v>3</v>
      </c>
    </row>
    <row r="23">
      <c r="A23" s="1" t="s">
        <v>423</v>
      </c>
      <c r="B23" t="str">
        <f t="shared" si="1"/>
        <v>RpSrAg_7_theyPl_part2</v>
      </c>
      <c r="C23" s="6" t="str">
        <f t="shared" si="5"/>
        <v>34</v>
      </c>
      <c r="D23" s="1" t="s">
        <v>1017</v>
      </c>
      <c r="E23" t="str">
        <f t="shared" si="3"/>
        <v>0</v>
      </c>
      <c r="G23" s="1"/>
      <c r="H23" s="7">
        <v>3.0</v>
      </c>
      <c r="I23" s="6">
        <f t="shared" si="4"/>
        <v>4</v>
      </c>
    </row>
    <row r="24">
      <c r="A24" s="1" t="s">
        <v>414</v>
      </c>
      <c r="B24" t="str">
        <f t="shared" si="1"/>
        <v>RpSrAg_30_they_part2</v>
      </c>
      <c r="C24" s="6" t="str">
        <f t="shared" si="5"/>
        <v>33</v>
      </c>
      <c r="D24" s="1" t="s">
        <v>1017</v>
      </c>
      <c r="E24" t="str">
        <f t="shared" si="3"/>
        <v>0</v>
      </c>
      <c r="G24" s="1"/>
      <c r="H24" s="7">
        <v>3.0</v>
      </c>
      <c r="I24" s="6">
        <f t="shared" si="4"/>
        <v>3</v>
      </c>
    </row>
    <row r="25">
      <c r="A25" s="1" t="s">
        <v>442</v>
      </c>
      <c r="B25" t="str">
        <f t="shared" si="1"/>
        <v>RpSrAg_10_theyPl_part2</v>
      </c>
      <c r="C25" s="6" t="str">
        <f t="shared" si="5"/>
        <v>34</v>
      </c>
      <c r="D25" s="1" t="s">
        <v>1022</v>
      </c>
      <c r="E25" t="str">
        <f t="shared" si="3"/>
        <v>0</v>
      </c>
      <c r="G25" s="1"/>
      <c r="H25" s="7">
        <v>3.0</v>
      </c>
      <c r="I25" s="6">
        <f t="shared" si="4"/>
        <v>4</v>
      </c>
    </row>
    <row r="26">
      <c r="A26" s="1" t="s">
        <v>452</v>
      </c>
      <c r="B26" t="str">
        <f t="shared" si="1"/>
        <v>RpSrAg_40_they_part2</v>
      </c>
      <c r="C26" s="6" t="str">
        <f t="shared" si="5"/>
        <v>33</v>
      </c>
      <c r="D26" s="1" t="s">
        <v>1017</v>
      </c>
      <c r="E26" t="str">
        <f t="shared" si="3"/>
        <v>0</v>
      </c>
      <c r="G26" s="1"/>
      <c r="H26" s="7">
        <v>3.0</v>
      </c>
      <c r="I26" s="6">
        <f t="shared" si="4"/>
        <v>3</v>
      </c>
    </row>
    <row r="27">
      <c r="A27" s="1" t="s">
        <v>462</v>
      </c>
      <c r="B27" t="str">
        <f t="shared" si="1"/>
        <v>RpSrAg_16_theyPl_part2</v>
      </c>
      <c r="C27" s="6" t="str">
        <f t="shared" si="5"/>
        <v>34</v>
      </c>
      <c r="D27" s="1" t="s">
        <v>1017</v>
      </c>
      <c r="E27" t="str">
        <f t="shared" si="3"/>
        <v>0</v>
      </c>
      <c r="G27" s="1"/>
      <c r="H27" s="7">
        <v>3.0</v>
      </c>
      <c r="I27" s="6">
        <f t="shared" si="4"/>
        <v>4</v>
      </c>
    </row>
    <row r="28">
      <c r="A28" s="1" t="s">
        <v>472</v>
      </c>
      <c r="B28" t="str">
        <f t="shared" si="1"/>
        <v>RpSrAg_39_theyPl_part2</v>
      </c>
      <c r="C28" s="6" t="str">
        <f t="shared" si="5"/>
        <v>34</v>
      </c>
      <c r="D28" s="1" t="s">
        <v>1017</v>
      </c>
      <c r="E28" t="str">
        <f t="shared" si="3"/>
        <v>0</v>
      </c>
      <c r="G28" s="1"/>
      <c r="H28" s="7">
        <v>3.0</v>
      </c>
      <c r="I28" s="6">
        <f t="shared" si="4"/>
        <v>4</v>
      </c>
    </row>
    <row r="29">
      <c r="A29" s="1" t="s">
        <v>482</v>
      </c>
      <c r="B29" t="str">
        <f t="shared" si="1"/>
        <v>RpSrAg_29_he_part2</v>
      </c>
      <c r="C29" s="6" t="str">
        <f t="shared" si="5"/>
        <v>31</v>
      </c>
      <c r="D29" s="1" t="s">
        <v>1017</v>
      </c>
      <c r="E29" t="str">
        <f t="shared" si="3"/>
        <v>Was the child scared of his mother?</v>
      </c>
      <c r="F29" s="1" t="s">
        <v>1018</v>
      </c>
      <c r="G29" s="1" t="s">
        <v>1025</v>
      </c>
      <c r="H29" s="7">
        <v>3.0</v>
      </c>
      <c r="I29" s="6">
        <f t="shared" si="4"/>
        <v>1</v>
      </c>
    </row>
    <row r="30">
      <c r="A30" s="1" t="s">
        <v>492</v>
      </c>
      <c r="B30" t="str">
        <f t="shared" si="1"/>
        <v>RpSrAg_44_they_part2</v>
      </c>
      <c r="C30" s="6" t="str">
        <f t="shared" si="5"/>
        <v>33</v>
      </c>
      <c r="D30" s="1" t="s">
        <v>1022</v>
      </c>
      <c r="E30" t="str">
        <f t="shared" si="3"/>
        <v>0</v>
      </c>
      <c r="G30" s="1"/>
      <c r="H30" s="7">
        <v>3.0</v>
      </c>
      <c r="I30" s="6">
        <f t="shared" si="4"/>
        <v>3</v>
      </c>
    </row>
    <row r="31">
      <c r="A31" s="1" t="s">
        <v>501</v>
      </c>
      <c r="B31" t="str">
        <f t="shared" si="1"/>
        <v>RpSrAg_26_they_part2</v>
      </c>
      <c r="C31" s="6" t="str">
        <f t="shared" si="5"/>
        <v>33</v>
      </c>
      <c r="D31" s="1" t="s">
        <v>1017</v>
      </c>
      <c r="E31" t="str">
        <f t="shared" si="3"/>
        <v>0</v>
      </c>
      <c r="G31" s="1"/>
      <c r="H31" s="7">
        <v>3.0</v>
      </c>
      <c r="I31" s="6">
        <f t="shared" si="4"/>
        <v>3</v>
      </c>
    </row>
    <row r="32">
      <c r="A32" s="1" t="s">
        <v>511</v>
      </c>
      <c r="B32" t="str">
        <f t="shared" si="1"/>
        <v>RpSrUg_10_theyPl_part2</v>
      </c>
      <c r="C32" s="6" t="str">
        <f t="shared" si="5"/>
        <v>44</v>
      </c>
      <c r="D32" s="1" t="s">
        <v>1017</v>
      </c>
      <c r="E32" t="str">
        <f t="shared" si="3"/>
        <v>Did Thomas and Virginia like that song?</v>
      </c>
      <c r="F32" s="1" t="s">
        <v>1023</v>
      </c>
      <c r="G32" s="1" t="s">
        <v>1026</v>
      </c>
      <c r="H32" s="7">
        <v>4.0</v>
      </c>
      <c r="I32" s="6">
        <f t="shared" si="4"/>
        <v>4</v>
      </c>
    </row>
    <row r="33">
      <c r="A33" s="1" t="s">
        <v>521</v>
      </c>
      <c r="B33" t="str">
        <f t="shared" si="1"/>
        <v>RpSrUg_42_they_part2</v>
      </c>
      <c r="C33" s="6" t="str">
        <f t="shared" si="5"/>
        <v>43</v>
      </c>
      <c r="D33" s="1" t="s">
        <v>1022</v>
      </c>
      <c r="E33" t="str">
        <f t="shared" si="3"/>
        <v>0</v>
      </c>
      <c r="G33" s="1"/>
      <c r="H33" s="7">
        <v>4.0</v>
      </c>
      <c r="I33" s="6">
        <f t="shared" si="4"/>
        <v>3</v>
      </c>
    </row>
    <row r="34">
      <c r="A34" s="1" t="s">
        <v>531</v>
      </c>
      <c r="B34" t="str">
        <f t="shared" si="1"/>
        <v>RpSrUg_48_she_part2</v>
      </c>
      <c r="C34" s="6" t="str">
        <f t="shared" si="5"/>
        <v>42</v>
      </c>
      <c r="D34" s="1" t="s">
        <v>1022</v>
      </c>
      <c r="E34" t="str">
        <f t="shared" si="3"/>
        <v>0</v>
      </c>
      <c r="G34" s="1"/>
      <c r="H34" s="7">
        <v>4.0</v>
      </c>
      <c r="I34" s="6">
        <f t="shared" si="4"/>
        <v>2</v>
      </c>
    </row>
    <row r="35">
      <c r="A35" s="1" t="s">
        <v>541</v>
      </c>
      <c r="B35" t="str">
        <f t="shared" si="1"/>
        <v>RpSrUg_15_theyPl_part2</v>
      </c>
      <c r="C35" s="6" t="str">
        <f t="shared" si="5"/>
        <v>44</v>
      </c>
      <c r="D35" s="1" t="s">
        <v>1017</v>
      </c>
      <c r="E35" t="str">
        <f t="shared" si="3"/>
        <v>0</v>
      </c>
      <c r="G35" s="1"/>
      <c r="H35" s="7">
        <v>4.0</v>
      </c>
      <c r="I35" s="6">
        <f t="shared" si="4"/>
        <v>4</v>
      </c>
    </row>
    <row r="36">
      <c r="A36" s="1" t="s">
        <v>551</v>
      </c>
      <c r="B36" t="str">
        <f t="shared" si="1"/>
        <v>RpSrUg_14_theyPl_part2</v>
      </c>
      <c r="C36" s="6" t="str">
        <f t="shared" si="5"/>
        <v>44</v>
      </c>
      <c r="D36" s="1" t="s">
        <v>1022</v>
      </c>
      <c r="E36" t="str">
        <f t="shared" si="3"/>
        <v>0</v>
      </c>
      <c r="G36" s="1"/>
      <c r="H36" s="7">
        <v>4.0</v>
      </c>
      <c r="I36" s="6">
        <f t="shared" si="4"/>
        <v>4</v>
      </c>
    </row>
    <row r="37">
      <c r="A37" s="1" t="s">
        <v>561</v>
      </c>
      <c r="B37" t="str">
        <f t="shared" si="1"/>
        <v>RpSrUg_43_they_part2</v>
      </c>
      <c r="C37" s="6" t="str">
        <f t="shared" si="5"/>
        <v>43</v>
      </c>
      <c r="D37" s="1" t="s">
        <v>1017</v>
      </c>
      <c r="E37" t="str">
        <f t="shared" si="3"/>
        <v>0</v>
      </c>
      <c r="G37" s="1"/>
      <c r="H37" s="7">
        <v>4.0</v>
      </c>
      <c r="I37" s="6">
        <f t="shared" si="4"/>
        <v>3</v>
      </c>
    </row>
    <row r="38">
      <c r="A38" s="1" t="s">
        <v>570</v>
      </c>
      <c r="B38" t="str">
        <f t="shared" si="1"/>
        <v>RpSrUg_7_she_part2</v>
      </c>
      <c r="C38" s="8">
        <v>46.0</v>
      </c>
      <c r="D38" s="1" t="s">
        <v>1022</v>
      </c>
      <c r="E38" t="str">
        <f t="shared" si="3"/>
        <v>0</v>
      </c>
      <c r="G38" s="1"/>
      <c r="H38" s="7">
        <v>4.0</v>
      </c>
      <c r="I38" s="6">
        <f t="shared" si="4"/>
        <v>2</v>
      </c>
    </row>
    <row r="39">
      <c r="A39" s="1" t="s">
        <v>580</v>
      </c>
      <c r="B39" t="str">
        <f t="shared" si="1"/>
        <v>RpSrUg_21_theyPl_part2</v>
      </c>
      <c r="C39" s="6" t="str">
        <f t="shared" ref="C39:C54" si="6"> H39&amp;I39</f>
        <v>44</v>
      </c>
      <c r="D39" s="1" t="s">
        <v>1017</v>
      </c>
      <c r="E39" t="str">
        <f t="shared" si="3"/>
        <v>0</v>
      </c>
      <c r="G39" s="1"/>
      <c r="H39" s="7">
        <v>4.0</v>
      </c>
      <c r="I39" s="6">
        <f t="shared" si="4"/>
        <v>4</v>
      </c>
    </row>
    <row r="40">
      <c r="A40" s="1" t="s">
        <v>590</v>
      </c>
      <c r="B40" t="str">
        <f t="shared" si="1"/>
        <v>RpSrUg_27_they_part2</v>
      </c>
      <c r="C40" s="6" t="str">
        <f t="shared" si="6"/>
        <v>43</v>
      </c>
      <c r="D40" s="1" t="s">
        <v>1017</v>
      </c>
      <c r="E40" t="str">
        <f t="shared" si="3"/>
        <v>0</v>
      </c>
      <c r="G40" s="1"/>
      <c r="H40" s="7">
        <v>4.0</v>
      </c>
      <c r="I40" s="6">
        <f t="shared" si="4"/>
        <v>3</v>
      </c>
    </row>
    <row r="41">
      <c r="A41" s="1" t="s">
        <v>600</v>
      </c>
      <c r="B41" t="str">
        <f t="shared" si="1"/>
        <v>RpSrUg_2_theyPl_part2</v>
      </c>
      <c r="C41" s="6" t="str">
        <f t="shared" si="6"/>
        <v>44</v>
      </c>
      <c r="D41" s="1" t="s">
        <v>1022</v>
      </c>
      <c r="E41" t="str">
        <f t="shared" si="3"/>
        <v>0</v>
      </c>
      <c r="G41" s="1"/>
      <c r="H41" s="7">
        <v>4.0</v>
      </c>
      <c r="I41" s="6">
        <f t="shared" si="4"/>
        <v>4</v>
      </c>
    </row>
    <row r="42">
      <c r="A42" s="1" t="s">
        <v>609</v>
      </c>
      <c r="B42" t="str">
        <f t="shared" si="1"/>
        <v>NRpGrAg_46_they_part2</v>
      </c>
      <c r="C42" s="6" t="str">
        <f t="shared" si="6"/>
        <v>53</v>
      </c>
      <c r="D42" s="1" t="s">
        <v>1017</v>
      </c>
      <c r="E42" t="str">
        <f t="shared" si="3"/>
        <v>0</v>
      </c>
      <c r="G42" s="1"/>
      <c r="H42" s="7">
        <v>5.0</v>
      </c>
      <c r="I42" s="6">
        <f t="shared" si="4"/>
        <v>3</v>
      </c>
    </row>
    <row r="43">
      <c r="A43" s="1" t="s">
        <v>619</v>
      </c>
      <c r="B43" t="str">
        <f t="shared" si="1"/>
        <v>NRpGrAg_22_they_part2</v>
      </c>
      <c r="C43" s="6" t="str">
        <f t="shared" si="6"/>
        <v>53</v>
      </c>
      <c r="D43" s="1" t="s">
        <v>1017</v>
      </c>
      <c r="E43" t="str">
        <f t="shared" si="3"/>
        <v>0</v>
      </c>
      <c r="G43" s="1"/>
      <c r="H43" s="7">
        <v>5.0</v>
      </c>
      <c r="I43" s="6">
        <f t="shared" si="4"/>
        <v>3</v>
      </c>
    </row>
    <row r="44">
      <c r="A44" s="1" t="s">
        <v>629</v>
      </c>
      <c r="B44" t="str">
        <f t="shared" si="1"/>
        <v>NRpGrAg_9_she_part2</v>
      </c>
      <c r="C44" s="6" t="str">
        <f t="shared" si="6"/>
        <v>52</v>
      </c>
      <c r="D44" s="1" t="s">
        <v>1017</v>
      </c>
      <c r="E44" t="str">
        <f t="shared" si="3"/>
        <v>0</v>
      </c>
      <c r="G44" s="1"/>
      <c r="H44" s="7">
        <v>5.0</v>
      </c>
      <c r="I44" s="6">
        <f t="shared" si="4"/>
        <v>2</v>
      </c>
    </row>
    <row r="45">
      <c r="A45" s="1" t="s">
        <v>639</v>
      </c>
      <c r="B45" t="str">
        <f t="shared" si="1"/>
        <v>NRpGrAg_18_she_part2</v>
      </c>
      <c r="C45" s="6" t="str">
        <f t="shared" si="6"/>
        <v>52</v>
      </c>
      <c r="D45" s="1" t="s">
        <v>1017</v>
      </c>
      <c r="E45" t="str">
        <f t="shared" si="3"/>
        <v>0</v>
      </c>
      <c r="G45" s="1"/>
      <c r="H45" s="7">
        <v>5.0</v>
      </c>
      <c r="I45" s="6">
        <f t="shared" si="4"/>
        <v>2</v>
      </c>
    </row>
    <row r="46">
      <c r="A46" s="1" t="s">
        <v>649</v>
      </c>
      <c r="B46" t="str">
        <f t="shared" si="1"/>
        <v>NRpGrAg_7_he_part2</v>
      </c>
      <c r="C46" s="6" t="str">
        <f t="shared" si="6"/>
        <v>51</v>
      </c>
      <c r="D46" s="1" t="s">
        <v>1017</v>
      </c>
      <c r="E46" t="str">
        <f t="shared" si="3"/>
        <v>0</v>
      </c>
      <c r="G46" s="1"/>
      <c r="H46" s="7">
        <v>5.0</v>
      </c>
      <c r="I46" s="6">
        <f t="shared" si="4"/>
        <v>1</v>
      </c>
    </row>
    <row r="47">
      <c r="A47" s="1" t="s">
        <v>659</v>
      </c>
      <c r="B47" t="str">
        <f t="shared" si="1"/>
        <v>NRpGrAg_27_they_part2</v>
      </c>
      <c r="C47" s="6" t="str">
        <f t="shared" si="6"/>
        <v>53</v>
      </c>
      <c r="D47" s="1" t="s">
        <v>1017</v>
      </c>
      <c r="E47" t="str">
        <f t="shared" si="3"/>
        <v>0</v>
      </c>
      <c r="G47" s="1"/>
      <c r="H47" s="7">
        <v>5.0</v>
      </c>
      <c r="I47" s="6">
        <f t="shared" si="4"/>
        <v>3</v>
      </c>
    </row>
    <row r="48">
      <c r="A48" s="1" t="s">
        <v>669</v>
      </c>
      <c r="B48" t="str">
        <f t="shared" si="1"/>
        <v>NRpGrAg_37_she_part2</v>
      </c>
      <c r="C48" s="6" t="str">
        <f t="shared" si="6"/>
        <v>52</v>
      </c>
      <c r="D48" s="1" t="s">
        <v>1017</v>
      </c>
      <c r="E48" t="str">
        <f t="shared" si="3"/>
        <v>0</v>
      </c>
      <c r="G48" s="1"/>
      <c r="H48" s="7">
        <v>5.0</v>
      </c>
      <c r="I48" s="6">
        <f t="shared" si="4"/>
        <v>2</v>
      </c>
    </row>
    <row r="49">
      <c r="A49" s="1" t="s">
        <v>679</v>
      </c>
      <c r="B49" t="str">
        <f t="shared" si="1"/>
        <v>NRpGrAg_14_he_part2</v>
      </c>
      <c r="C49" s="6" t="str">
        <f t="shared" si="6"/>
        <v>51</v>
      </c>
      <c r="D49" s="1" t="s">
        <v>1017</v>
      </c>
      <c r="E49" t="str">
        <f t="shared" si="3"/>
        <v>0</v>
      </c>
      <c r="G49" s="1"/>
      <c r="H49" s="7">
        <v>5.0</v>
      </c>
      <c r="I49" s="6">
        <f t="shared" si="4"/>
        <v>1</v>
      </c>
    </row>
    <row r="50">
      <c r="A50" s="1" t="s">
        <v>689</v>
      </c>
      <c r="B50" t="str">
        <f t="shared" si="1"/>
        <v>NRpGrAg_50_he_part2</v>
      </c>
      <c r="C50" s="6" t="str">
        <f t="shared" si="6"/>
        <v>51</v>
      </c>
      <c r="D50" s="1" t="s">
        <v>1017</v>
      </c>
      <c r="E50" t="str">
        <f t="shared" si="3"/>
        <v>0</v>
      </c>
      <c r="G50" s="1"/>
      <c r="H50" s="7">
        <v>5.0</v>
      </c>
      <c r="I50" s="6">
        <f t="shared" si="4"/>
        <v>1</v>
      </c>
    </row>
    <row r="51">
      <c r="A51" s="1" t="s">
        <v>699</v>
      </c>
      <c r="B51" t="str">
        <f t="shared" si="1"/>
        <v>NRpGrAg_39_he_part2</v>
      </c>
      <c r="C51" s="6" t="str">
        <f t="shared" si="6"/>
        <v>51</v>
      </c>
      <c r="D51" s="1" t="s">
        <v>1017</v>
      </c>
      <c r="E51" t="str">
        <f t="shared" si="3"/>
        <v>0</v>
      </c>
      <c r="G51" s="1"/>
      <c r="H51" s="7">
        <v>5.0</v>
      </c>
      <c r="I51" s="6">
        <f t="shared" si="4"/>
        <v>1</v>
      </c>
    </row>
    <row r="52">
      <c r="A52" s="1" t="s">
        <v>709</v>
      </c>
      <c r="B52" t="str">
        <f t="shared" si="1"/>
        <v>NRpGrUg_24_theyPl_part2</v>
      </c>
      <c r="C52" s="6" t="str">
        <f t="shared" si="6"/>
        <v>64</v>
      </c>
      <c r="D52" s="1" t="s">
        <v>1017</v>
      </c>
      <c r="E52" t="str">
        <f t="shared" si="3"/>
        <v>0</v>
      </c>
      <c r="G52" s="1"/>
      <c r="H52" s="7">
        <v>6.0</v>
      </c>
      <c r="I52" s="6">
        <f t="shared" si="4"/>
        <v>4</v>
      </c>
    </row>
    <row r="53">
      <c r="A53" s="1" t="s">
        <v>719</v>
      </c>
      <c r="B53" t="str">
        <f t="shared" si="1"/>
        <v>NRpGrUg_5_he_part2</v>
      </c>
      <c r="C53" s="6" t="str">
        <f t="shared" si="6"/>
        <v>61</v>
      </c>
      <c r="D53" s="1" t="s">
        <v>1017</v>
      </c>
      <c r="E53" t="str">
        <f t="shared" si="3"/>
        <v>0</v>
      </c>
      <c r="G53" s="1"/>
      <c r="H53" s="7">
        <v>6.0</v>
      </c>
      <c r="I53" s="6">
        <f t="shared" si="4"/>
        <v>1</v>
      </c>
    </row>
    <row r="54">
      <c r="A54" s="1" t="s">
        <v>729</v>
      </c>
      <c r="B54" t="str">
        <f t="shared" si="1"/>
        <v>NRpGrUg_1_they_part2</v>
      </c>
      <c r="C54" s="6" t="str">
        <f t="shared" si="6"/>
        <v>63</v>
      </c>
      <c r="D54" s="1" t="s">
        <v>1017</v>
      </c>
      <c r="E54" t="str">
        <f t="shared" si="3"/>
        <v>0</v>
      </c>
      <c r="G54" s="1"/>
      <c r="H54" s="7">
        <v>6.0</v>
      </c>
      <c r="I54" s="6">
        <f t="shared" si="4"/>
        <v>3</v>
      </c>
    </row>
    <row r="55">
      <c r="A55" s="1" t="s">
        <v>739</v>
      </c>
      <c r="B55" t="str">
        <f t="shared" si="1"/>
        <v>NRpGrUg_32_he_part2</v>
      </c>
      <c r="C55" s="8">
        <v>65.0</v>
      </c>
      <c r="D55" s="1" t="s">
        <v>1017</v>
      </c>
      <c r="E55" t="str">
        <f t="shared" si="3"/>
        <v>0</v>
      </c>
      <c r="G55" s="1"/>
      <c r="H55" s="7">
        <v>6.0</v>
      </c>
      <c r="I55" s="6">
        <f t="shared" si="4"/>
        <v>1</v>
      </c>
    </row>
    <row r="56">
      <c r="A56" s="1" t="s">
        <v>749</v>
      </c>
      <c r="B56" t="str">
        <f t="shared" si="1"/>
        <v>NRpGrUg_19_theyPl_part2</v>
      </c>
      <c r="C56" s="6" t="str">
        <f> H56&amp;I56</f>
        <v>64</v>
      </c>
      <c r="D56" s="1" t="s">
        <v>1017</v>
      </c>
      <c r="E56" t="str">
        <f t="shared" si="3"/>
        <v>0</v>
      </c>
      <c r="G56" s="1"/>
      <c r="H56" s="7">
        <v>6.0</v>
      </c>
      <c r="I56" s="6">
        <f t="shared" si="4"/>
        <v>4</v>
      </c>
    </row>
    <row r="57">
      <c r="A57" s="1" t="s">
        <v>759</v>
      </c>
      <c r="B57" t="str">
        <f t="shared" si="1"/>
        <v>NRpGrUg_47_he_part2</v>
      </c>
      <c r="C57" s="8">
        <v>65.0</v>
      </c>
      <c r="D57" s="1" t="s">
        <v>1017</v>
      </c>
      <c r="E57" t="str">
        <f t="shared" si="3"/>
        <v>0</v>
      </c>
      <c r="G57" s="1"/>
      <c r="H57" s="7">
        <v>6.0</v>
      </c>
      <c r="I57" s="6">
        <f t="shared" si="4"/>
        <v>1</v>
      </c>
    </row>
    <row r="58">
      <c r="A58" s="1" t="s">
        <v>769</v>
      </c>
      <c r="B58" t="str">
        <f t="shared" si="1"/>
        <v>NRpGrUg_7_he_part2</v>
      </c>
      <c r="C58" s="6" t="str">
        <f t="shared" ref="C58:C74" si="7"> H58&amp;I58</f>
        <v>61</v>
      </c>
      <c r="D58" s="1" t="s">
        <v>1017</v>
      </c>
      <c r="E58" t="str">
        <f t="shared" si="3"/>
        <v>0</v>
      </c>
      <c r="G58" s="1"/>
      <c r="H58" s="7">
        <v>6.0</v>
      </c>
      <c r="I58" s="6">
        <f t="shared" si="4"/>
        <v>1</v>
      </c>
    </row>
    <row r="59">
      <c r="A59" s="1" t="s">
        <v>779</v>
      </c>
      <c r="B59" t="str">
        <f t="shared" si="1"/>
        <v>NRpGrUg_38_she_part2</v>
      </c>
      <c r="C59" s="6" t="str">
        <f t="shared" si="7"/>
        <v>62</v>
      </c>
      <c r="D59" s="1" t="s">
        <v>1017</v>
      </c>
      <c r="E59" t="str">
        <f t="shared" si="3"/>
        <v>0</v>
      </c>
      <c r="G59" s="1"/>
      <c r="H59" s="7">
        <v>6.0</v>
      </c>
      <c r="I59" s="6">
        <f t="shared" si="4"/>
        <v>2</v>
      </c>
    </row>
    <row r="60">
      <c r="A60" s="1" t="s">
        <v>789</v>
      </c>
      <c r="B60" t="str">
        <f t="shared" si="1"/>
        <v>NRpGrUg_28_she_part2</v>
      </c>
      <c r="C60" s="6" t="str">
        <f t="shared" si="7"/>
        <v>62</v>
      </c>
      <c r="D60" s="1" t="s">
        <v>1017</v>
      </c>
      <c r="E60" t="str">
        <f t="shared" si="3"/>
        <v>0</v>
      </c>
      <c r="G60" s="1"/>
      <c r="H60" s="7">
        <v>6.0</v>
      </c>
      <c r="I60" s="6">
        <f t="shared" si="4"/>
        <v>2</v>
      </c>
    </row>
    <row r="61">
      <c r="A61" s="1" t="s">
        <v>799</v>
      </c>
      <c r="B61" t="str">
        <f t="shared" si="1"/>
        <v>NRpGrUg_45_they_part2</v>
      </c>
      <c r="C61" s="6" t="str">
        <f t="shared" si="7"/>
        <v>63</v>
      </c>
      <c r="D61" s="1" t="s">
        <v>1017</v>
      </c>
      <c r="E61" t="str">
        <f t="shared" si="3"/>
        <v>0</v>
      </c>
      <c r="G61" s="1"/>
      <c r="H61" s="7">
        <v>6.0</v>
      </c>
      <c r="I61" s="6">
        <f t="shared" si="4"/>
        <v>3</v>
      </c>
    </row>
    <row r="62">
      <c r="A62" s="1" t="s">
        <v>808</v>
      </c>
      <c r="B62" t="str">
        <f t="shared" si="1"/>
        <v>NRpSrAg_8_theyPl_part2</v>
      </c>
      <c r="C62" s="6" t="str">
        <f t="shared" si="7"/>
        <v>74</v>
      </c>
      <c r="D62" s="1" t="s">
        <v>1017</v>
      </c>
      <c r="E62" t="str">
        <f t="shared" si="3"/>
        <v>Are my friends still upset about their breakups?</v>
      </c>
      <c r="F62" s="1" t="s">
        <v>1023</v>
      </c>
      <c r="G62" s="1" t="s">
        <v>1027</v>
      </c>
      <c r="H62" s="7">
        <v>7.0</v>
      </c>
      <c r="I62" s="6">
        <f t="shared" si="4"/>
        <v>4</v>
      </c>
    </row>
    <row r="63">
      <c r="A63" s="1" t="s">
        <v>818</v>
      </c>
      <c r="B63" t="str">
        <f t="shared" si="1"/>
        <v>NRpSrAg_41_he_part2</v>
      </c>
      <c r="C63" s="6" t="str">
        <f t="shared" si="7"/>
        <v>71</v>
      </c>
      <c r="D63" s="1" t="s">
        <v>1017</v>
      </c>
      <c r="E63" t="str">
        <f t="shared" si="3"/>
        <v>0</v>
      </c>
      <c r="G63" s="1"/>
      <c r="H63" s="7">
        <v>7.0</v>
      </c>
      <c r="I63" s="6">
        <f t="shared" si="4"/>
        <v>1</v>
      </c>
    </row>
    <row r="64">
      <c r="A64" s="1" t="s">
        <v>828</v>
      </c>
      <c r="B64" t="str">
        <f t="shared" si="1"/>
        <v>NRpSrAg_46_theyPl_part2</v>
      </c>
      <c r="C64" s="6" t="str">
        <f t="shared" si="7"/>
        <v>74</v>
      </c>
      <c r="D64" s="1" t="s">
        <v>1017</v>
      </c>
      <c r="E64" t="str">
        <f t="shared" si="3"/>
        <v>0</v>
      </c>
      <c r="G64" s="1"/>
      <c r="H64" s="7">
        <v>7.0</v>
      </c>
      <c r="I64" s="6">
        <f t="shared" si="4"/>
        <v>4</v>
      </c>
    </row>
    <row r="65">
      <c r="A65" s="1" t="s">
        <v>838</v>
      </c>
      <c r="B65" t="str">
        <f t="shared" si="1"/>
        <v>NRpSrAg_32_he_part2</v>
      </c>
      <c r="C65" s="6" t="str">
        <f t="shared" si="7"/>
        <v>71</v>
      </c>
      <c r="D65" s="1" t="s">
        <v>1017</v>
      </c>
      <c r="E65" t="str">
        <f t="shared" si="3"/>
        <v>0</v>
      </c>
      <c r="G65" s="1"/>
      <c r="H65" s="7">
        <v>7.0</v>
      </c>
      <c r="I65" s="6">
        <f t="shared" si="4"/>
        <v>1</v>
      </c>
    </row>
    <row r="66">
      <c r="A66" s="1" t="s">
        <v>848</v>
      </c>
      <c r="B66" t="str">
        <f t="shared" si="1"/>
        <v>NRpSrAg_14_he_part2</v>
      </c>
      <c r="C66" s="6" t="str">
        <f t="shared" si="7"/>
        <v>71</v>
      </c>
      <c r="D66" s="1" t="s">
        <v>1017</v>
      </c>
      <c r="E66" t="str">
        <f t="shared" si="3"/>
        <v>0</v>
      </c>
      <c r="G66" s="1"/>
      <c r="H66" s="7">
        <v>7.0</v>
      </c>
      <c r="I66" s="6">
        <f t="shared" si="4"/>
        <v>1</v>
      </c>
    </row>
    <row r="67">
      <c r="A67" s="1" t="s">
        <v>858</v>
      </c>
      <c r="B67" t="str">
        <f t="shared" si="1"/>
        <v>NRpSrAg_40_theyPl_part2</v>
      </c>
      <c r="C67" s="6" t="str">
        <f t="shared" si="7"/>
        <v>74</v>
      </c>
      <c r="D67" s="1" t="s">
        <v>1017</v>
      </c>
      <c r="E67" t="str">
        <f t="shared" si="3"/>
        <v>0</v>
      </c>
      <c r="G67" s="1"/>
      <c r="H67" s="7">
        <v>7.0</v>
      </c>
      <c r="I67" s="6">
        <f t="shared" si="4"/>
        <v>4</v>
      </c>
    </row>
    <row r="68">
      <c r="A68" s="1" t="s">
        <v>868</v>
      </c>
      <c r="B68" t="str">
        <f t="shared" si="1"/>
        <v>NRpSrAg_5_she_part2</v>
      </c>
      <c r="C68" s="6" t="str">
        <f t="shared" si="7"/>
        <v>72</v>
      </c>
      <c r="D68" s="1" t="s">
        <v>1017</v>
      </c>
      <c r="E68" t="str">
        <f t="shared" si="3"/>
        <v>0</v>
      </c>
      <c r="G68" s="1"/>
      <c r="H68" s="7">
        <v>7.0</v>
      </c>
      <c r="I68" s="6">
        <f t="shared" si="4"/>
        <v>2</v>
      </c>
    </row>
    <row r="69">
      <c r="A69" s="1" t="s">
        <v>878</v>
      </c>
      <c r="B69" t="str">
        <f t="shared" si="1"/>
        <v>NRpSrAg_48_he_part2</v>
      </c>
      <c r="C69" s="6" t="str">
        <f t="shared" si="7"/>
        <v>71</v>
      </c>
      <c r="D69" s="1" t="s">
        <v>1017</v>
      </c>
      <c r="E69" t="str">
        <f t="shared" si="3"/>
        <v>0</v>
      </c>
      <c r="G69" s="1"/>
      <c r="H69" s="7">
        <v>7.0</v>
      </c>
      <c r="I69" s="6">
        <f t="shared" si="4"/>
        <v>1</v>
      </c>
    </row>
    <row r="70">
      <c r="A70" s="1" t="s">
        <v>888</v>
      </c>
      <c r="B70" t="str">
        <f t="shared" si="1"/>
        <v>NRpSrAg_33_they_part2</v>
      </c>
      <c r="C70" s="6" t="str">
        <f t="shared" si="7"/>
        <v>73</v>
      </c>
      <c r="D70" s="1" t="s">
        <v>1017</v>
      </c>
      <c r="E70" t="str">
        <f t="shared" si="3"/>
        <v>0</v>
      </c>
      <c r="G70" s="1"/>
      <c r="H70" s="7">
        <v>7.0</v>
      </c>
      <c r="I70" s="6">
        <f t="shared" si="4"/>
        <v>3</v>
      </c>
    </row>
    <row r="71">
      <c r="A71" s="1" t="s">
        <v>898</v>
      </c>
      <c r="B71" t="str">
        <f t="shared" si="1"/>
        <v>NRpSrAg_28_she_part2</v>
      </c>
      <c r="C71" s="6" t="str">
        <f t="shared" si="7"/>
        <v>72</v>
      </c>
      <c r="D71" s="1" t="s">
        <v>1017</v>
      </c>
      <c r="E71" t="str">
        <f t="shared" si="3"/>
        <v>0</v>
      </c>
      <c r="G71" s="1"/>
      <c r="H71" s="7">
        <v>7.0</v>
      </c>
      <c r="I71" s="6">
        <f t="shared" si="4"/>
        <v>2</v>
      </c>
    </row>
    <row r="72">
      <c r="A72" s="1" t="s">
        <v>907</v>
      </c>
      <c r="B72" t="str">
        <f t="shared" si="1"/>
        <v>NRpSrUg_16_they_part2</v>
      </c>
      <c r="C72" s="6" t="str">
        <f t="shared" si="7"/>
        <v>83</v>
      </c>
      <c r="D72" s="1" t="s">
        <v>1017</v>
      </c>
      <c r="E72" t="str">
        <f t="shared" si="3"/>
        <v>0</v>
      </c>
      <c r="G72" s="1"/>
      <c r="H72" s="7">
        <v>8.0</v>
      </c>
      <c r="I72" s="6">
        <f t="shared" si="4"/>
        <v>3</v>
      </c>
    </row>
    <row r="73">
      <c r="A73" s="1" t="s">
        <v>917</v>
      </c>
      <c r="B73" t="str">
        <f t="shared" si="1"/>
        <v>NRpSrUg_31_she_part2</v>
      </c>
      <c r="C73" s="6" t="str">
        <f t="shared" si="7"/>
        <v>82</v>
      </c>
      <c r="D73" s="1" t="s">
        <v>1017</v>
      </c>
      <c r="E73" t="str">
        <f t="shared" si="3"/>
        <v>0</v>
      </c>
      <c r="G73" s="1"/>
      <c r="H73" s="7">
        <v>8.0</v>
      </c>
      <c r="I73" s="6">
        <f t="shared" si="4"/>
        <v>2</v>
      </c>
    </row>
    <row r="74">
      <c r="A74" s="1" t="s">
        <v>927</v>
      </c>
      <c r="B74" t="str">
        <f t="shared" si="1"/>
        <v>NRpSrUg_18_theyPl_part2</v>
      </c>
      <c r="C74" s="6" t="str">
        <f t="shared" si="7"/>
        <v>84</v>
      </c>
      <c r="D74" s="1" t="s">
        <v>1017</v>
      </c>
      <c r="E74" t="str">
        <f t="shared" si="3"/>
        <v>0</v>
      </c>
      <c r="G74" s="1"/>
      <c r="H74" s="7">
        <v>8.0</v>
      </c>
      <c r="I74" s="6">
        <f t="shared" si="4"/>
        <v>4</v>
      </c>
    </row>
    <row r="75">
      <c r="A75" s="1" t="s">
        <v>937</v>
      </c>
      <c r="B75" t="str">
        <f t="shared" si="1"/>
        <v>NRpSrUg_19_she_part2</v>
      </c>
      <c r="C75" s="8">
        <v>86.0</v>
      </c>
      <c r="D75" s="1" t="s">
        <v>1017</v>
      </c>
      <c r="E75" t="str">
        <f t="shared" si="3"/>
        <v>0</v>
      </c>
      <c r="G75" s="1"/>
      <c r="H75" s="7">
        <v>8.0</v>
      </c>
      <c r="I75" s="6">
        <f t="shared" si="4"/>
        <v>2</v>
      </c>
    </row>
    <row r="76">
      <c r="A76" s="1" t="s">
        <v>947</v>
      </c>
      <c r="B76" t="str">
        <f t="shared" si="1"/>
        <v>NRpSrUg_23_she_part2</v>
      </c>
      <c r="C76" s="8">
        <v>86.0</v>
      </c>
      <c r="D76" s="1" t="s">
        <v>1017</v>
      </c>
      <c r="E76" t="str">
        <f t="shared" si="3"/>
        <v>0</v>
      </c>
      <c r="G76" s="1"/>
      <c r="H76" s="7">
        <v>8.0</v>
      </c>
      <c r="I76" s="6">
        <f t="shared" si="4"/>
        <v>2</v>
      </c>
    </row>
    <row r="77">
      <c r="A77" s="1" t="s">
        <v>957</v>
      </c>
      <c r="B77" t="str">
        <f t="shared" si="1"/>
        <v>NRpSrUg_43_he_part2</v>
      </c>
      <c r="C77" s="8">
        <v>85.0</v>
      </c>
      <c r="D77" s="1" t="s">
        <v>1017</v>
      </c>
      <c r="E77" t="str">
        <f t="shared" si="3"/>
        <v>0</v>
      </c>
      <c r="G77" s="1"/>
      <c r="H77" s="7">
        <v>8.0</v>
      </c>
      <c r="I77" s="6">
        <f t="shared" si="4"/>
        <v>1</v>
      </c>
    </row>
    <row r="78">
      <c r="A78" s="1" t="s">
        <v>967</v>
      </c>
      <c r="B78" t="str">
        <f t="shared" si="1"/>
        <v>NRpSrUg_49_theyPl_part2</v>
      </c>
      <c r="C78" s="6" t="str">
        <f t="shared" ref="C78:C80" si="8"> H78&amp;I78</f>
        <v>84</v>
      </c>
      <c r="D78" s="1" t="s">
        <v>1017</v>
      </c>
      <c r="E78" t="str">
        <f t="shared" si="3"/>
        <v>0</v>
      </c>
      <c r="G78" s="1"/>
      <c r="H78" s="7">
        <v>8.0</v>
      </c>
      <c r="I78" s="6">
        <f t="shared" si="4"/>
        <v>4</v>
      </c>
    </row>
    <row r="79">
      <c r="A79" s="1" t="s">
        <v>977</v>
      </c>
      <c r="B79" t="str">
        <f t="shared" si="1"/>
        <v>NRpSrUg_13_theyPl_part2</v>
      </c>
      <c r="C79" s="6" t="str">
        <f t="shared" si="8"/>
        <v>84</v>
      </c>
      <c r="D79" s="1" t="s">
        <v>1017</v>
      </c>
      <c r="E79" t="str">
        <f t="shared" si="3"/>
        <v>0</v>
      </c>
      <c r="G79" s="1"/>
      <c r="H79" s="7">
        <v>8.0</v>
      </c>
      <c r="I79" s="6">
        <f t="shared" si="4"/>
        <v>4</v>
      </c>
    </row>
    <row r="80">
      <c r="A80" s="1" t="s">
        <v>987</v>
      </c>
      <c r="B80" t="str">
        <f t="shared" si="1"/>
        <v>NRpSrUg_28_they_part2</v>
      </c>
      <c r="C80" s="6" t="str">
        <f t="shared" si="8"/>
        <v>83</v>
      </c>
      <c r="D80" s="1" t="s">
        <v>1017</v>
      </c>
      <c r="E80" t="str">
        <f t="shared" si="3"/>
        <v>0</v>
      </c>
      <c r="G80" s="1"/>
      <c r="H80" s="7">
        <v>8.0</v>
      </c>
      <c r="I80" s="6">
        <f t="shared" si="4"/>
        <v>3</v>
      </c>
    </row>
    <row r="81">
      <c r="A81" s="1" t="s">
        <v>997</v>
      </c>
      <c r="B81" t="str">
        <f t="shared" si="1"/>
        <v>NRpSrUg_7_she_part2</v>
      </c>
      <c r="C81" s="8">
        <v>86.0</v>
      </c>
      <c r="D81" s="1" t="s">
        <v>1017</v>
      </c>
      <c r="E81" t="str">
        <f t="shared" si="3"/>
        <v>0</v>
      </c>
      <c r="G81" s="1"/>
      <c r="H81" s="7">
        <v>8.0</v>
      </c>
      <c r="I81" s="6">
        <f t="shared" si="4"/>
        <v>2</v>
      </c>
    </row>
    <row r="82">
      <c r="A82" s="3" t="s">
        <v>1028</v>
      </c>
      <c r="C82" s="3">
        <v>9.0</v>
      </c>
      <c r="D82" s="1" t="s">
        <v>1017</v>
      </c>
      <c r="E82" t="str">
        <f t="shared" si="3"/>
        <v>0</v>
      </c>
      <c r="G82" s="1"/>
    </row>
    <row r="83">
      <c r="A83" s="3" t="s">
        <v>1029</v>
      </c>
      <c r="C83" s="3">
        <v>9.0</v>
      </c>
      <c r="D83" s="1" t="s">
        <v>1017</v>
      </c>
      <c r="E83" t="str">
        <f t="shared" si="3"/>
        <v>Did Daniel do well on that test?</v>
      </c>
      <c r="F83" s="1" t="s">
        <v>1023</v>
      </c>
      <c r="G83" s="1" t="s">
        <v>1030</v>
      </c>
    </row>
    <row r="84">
      <c r="A84" s="3" t="s">
        <v>1031</v>
      </c>
      <c r="C84" s="3">
        <v>9.0</v>
      </c>
      <c r="D84" s="1" t="s">
        <v>1017</v>
      </c>
      <c r="E84" t="str">
        <f t="shared" si="3"/>
        <v>0</v>
      </c>
      <c r="G84" s="1"/>
    </row>
    <row r="85">
      <c r="A85" t="str">
        <f> "Distractor_"&amp;A122</f>
        <v>Distractor_77</v>
      </c>
      <c r="C85" s="3">
        <v>9.0</v>
      </c>
      <c r="D85" s="1" t="s">
        <v>1017</v>
      </c>
      <c r="E85" t="str">
        <f t="shared" si="3"/>
        <v>0</v>
      </c>
      <c r="G85" s="1"/>
    </row>
    <row r="86">
      <c r="A86" t="str">
        <f>"Distractor_"&amp;A123</f>
        <v>Distractor_310</v>
      </c>
      <c r="C86" s="3">
        <v>9.0</v>
      </c>
      <c r="D86" s="1" t="s">
        <v>1017</v>
      </c>
      <c r="E86" t="str">
        <f t="shared" si="3"/>
        <v>0</v>
      </c>
      <c r="G86" s="1"/>
    </row>
    <row r="87">
      <c r="A87" t="str">
        <f> "Distractor_"&amp;A124</f>
        <v>Distractor_167</v>
      </c>
      <c r="C87" s="3">
        <v>9.0</v>
      </c>
      <c r="D87" s="1" t="s">
        <v>1017</v>
      </c>
      <c r="E87" t="str">
        <f t="shared" si="3"/>
        <v>0</v>
      </c>
      <c r="G87" s="1"/>
    </row>
    <row r="88">
      <c r="A88" t="str">
        <f>"Distractor_"&amp;A125</f>
        <v>Distractor_292</v>
      </c>
      <c r="C88" s="3">
        <v>9.0</v>
      </c>
      <c r="D88" s="1" t="s">
        <v>1017</v>
      </c>
      <c r="E88" t="str">
        <f t="shared" si="3"/>
        <v>0</v>
      </c>
      <c r="G88" s="1"/>
    </row>
    <row r="89">
      <c r="A89" t="str">
        <f> "Distractor_"&amp;A126</f>
        <v>Distractor_225</v>
      </c>
      <c r="C89" s="3">
        <v>9.0</v>
      </c>
      <c r="D89" s="1" t="s">
        <v>1017</v>
      </c>
      <c r="E89" t="str">
        <f t="shared" si="3"/>
        <v>0</v>
      </c>
      <c r="G89" s="1"/>
    </row>
    <row r="90">
      <c r="A90" t="str">
        <f>"Distractor_"&amp;A127</f>
        <v>Distractor_165</v>
      </c>
      <c r="C90" s="3">
        <v>9.0</v>
      </c>
      <c r="D90" s="1" t="s">
        <v>1017</v>
      </c>
      <c r="E90" t="str">
        <f t="shared" si="3"/>
        <v>0</v>
      </c>
      <c r="G90" s="1"/>
    </row>
    <row r="91">
      <c r="A91" t="str">
        <f> "Distractor_"&amp;A128</f>
        <v>Distractor_61</v>
      </c>
      <c r="C91" s="3">
        <v>9.0</v>
      </c>
      <c r="D91" s="1" t="s">
        <v>1017</v>
      </c>
      <c r="E91" t="str">
        <f t="shared" ref="E91:E92" si="9"> if(ISBLANK(G92),"0",G92)</f>
        <v>Does that course not involve a lot of work?</v>
      </c>
      <c r="F91" s="1" t="s">
        <v>1023</v>
      </c>
      <c r="G91" s="1"/>
    </row>
    <row r="92">
      <c r="A92" t="str">
        <f>"Distractor_"&amp;A129</f>
        <v>Distractor_131</v>
      </c>
      <c r="C92" s="3">
        <v>9.0</v>
      </c>
      <c r="D92" s="1" t="s">
        <v>1017</v>
      </c>
      <c r="E92" t="str">
        <f t="shared" si="9"/>
        <v>0</v>
      </c>
      <c r="G92" s="1" t="s">
        <v>1032</v>
      </c>
    </row>
    <row r="93">
      <c r="A93" t="str">
        <f> "Distractor_"&amp;A130</f>
        <v>Distractor_234</v>
      </c>
      <c r="C93" s="3">
        <v>9.0</v>
      </c>
      <c r="D93" s="1" t="s">
        <v>1017</v>
      </c>
      <c r="E93" t="str">
        <f t="shared" ref="E93:E121" si="10"> if(ISBLANK(G93),"0",G93)</f>
        <v>0</v>
      </c>
      <c r="G93" s="1"/>
    </row>
    <row r="94">
      <c r="A94" t="str">
        <f>"Distractor_"&amp;A131</f>
        <v>Distractor_68</v>
      </c>
      <c r="C94" s="3">
        <v>9.0</v>
      </c>
      <c r="D94" s="1" t="s">
        <v>1017</v>
      </c>
      <c r="E94" t="str">
        <f t="shared" si="10"/>
        <v>0</v>
      </c>
      <c r="G94" s="1"/>
    </row>
    <row r="95">
      <c r="A95" t="str">
        <f> "Distractor_"&amp;A132</f>
        <v>Distractor_45</v>
      </c>
      <c r="C95" s="3">
        <v>9.0</v>
      </c>
      <c r="D95" s="1" t="s">
        <v>1017</v>
      </c>
      <c r="E95" t="str">
        <f t="shared" si="10"/>
        <v>0</v>
      </c>
      <c r="G95" s="1"/>
    </row>
    <row r="96">
      <c r="A96" t="str">
        <f>"Distractor_"&amp;A133</f>
        <v>Distractor_186</v>
      </c>
      <c r="C96" s="3">
        <v>9.0</v>
      </c>
      <c r="D96" s="1" t="s">
        <v>1017</v>
      </c>
      <c r="E96" t="str">
        <f t="shared" si="10"/>
        <v>0</v>
      </c>
      <c r="G96" s="1"/>
    </row>
    <row r="97">
      <c r="A97" t="str">
        <f> "Distractor_"&amp;A134</f>
        <v>Distractor_95</v>
      </c>
      <c r="C97" s="3">
        <v>9.0</v>
      </c>
      <c r="D97" s="1" t="s">
        <v>1017</v>
      </c>
      <c r="E97" t="str">
        <f t="shared" si="10"/>
        <v>0</v>
      </c>
      <c r="G97" s="1"/>
    </row>
    <row r="98">
      <c r="A98" t="str">
        <f>"Distractor_"&amp;A135</f>
        <v>Distractor_35</v>
      </c>
      <c r="C98" s="3">
        <v>9.0</v>
      </c>
      <c r="D98" s="1" t="s">
        <v>1017</v>
      </c>
      <c r="E98" t="str">
        <f t="shared" si="10"/>
        <v>0</v>
      </c>
      <c r="G98" s="1"/>
    </row>
    <row r="99">
      <c r="A99" t="str">
        <f> "Distractor_"&amp;A136</f>
        <v>Distractor_154</v>
      </c>
      <c r="C99" s="3">
        <v>9.0</v>
      </c>
      <c r="D99" s="1" t="s">
        <v>1017</v>
      </c>
      <c r="E99" t="str">
        <f t="shared" si="10"/>
        <v>Were most of the boys in that family good at getting to the point quickly?</v>
      </c>
      <c r="F99" s="1" t="s">
        <v>1018</v>
      </c>
      <c r="G99" s="1" t="s">
        <v>1033</v>
      </c>
    </row>
    <row r="100">
      <c r="A100" t="str">
        <f>"Distractor_"&amp;A137</f>
        <v>Distractor_254</v>
      </c>
      <c r="C100" s="3">
        <v>9.0</v>
      </c>
      <c r="D100" s="1" t="s">
        <v>1017</v>
      </c>
      <c r="E100" t="str">
        <f t="shared" si="10"/>
        <v>0</v>
      </c>
      <c r="G100" s="1"/>
    </row>
    <row r="101">
      <c r="A101" t="str">
        <f> "Distractor_"&amp;A138</f>
        <v>Distractor_320</v>
      </c>
      <c r="C101" s="3">
        <v>9.0</v>
      </c>
      <c r="D101" s="1" t="s">
        <v>1017</v>
      </c>
      <c r="E101" t="str">
        <f t="shared" si="10"/>
        <v>0</v>
      </c>
      <c r="G101" s="1"/>
    </row>
    <row r="102">
      <c r="A102" t="str">
        <f>"Distractor_"&amp;A139</f>
        <v>Distractor_163</v>
      </c>
      <c r="C102" s="3">
        <v>9.0</v>
      </c>
      <c r="D102" s="1" t="s">
        <v>1017</v>
      </c>
      <c r="E102" t="str">
        <f t="shared" si="10"/>
        <v>0</v>
      </c>
      <c r="G102" s="1"/>
    </row>
    <row r="103">
      <c r="A103" t="str">
        <f> "Distractor_"&amp;A140</f>
        <v>Distractor_87</v>
      </c>
      <c r="C103" s="3">
        <v>9.0</v>
      </c>
      <c r="D103" s="1" t="s">
        <v>1017</v>
      </c>
      <c r="E103" t="str">
        <f t="shared" si="10"/>
        <v>0</v>
      </c>
      <c r="G103" s="1"/>
    </row>
    <row r="104">
      <c r="A104" t="str">
        <f>"Distractor_"&amp;A141</f>
        <v>Distractor_125</v>
      </c>
      <c r="C104" s="3">
        <v>9.0</v>
      </c>
      <c r="D104" s="1" t="s">
        <v>1017</v>
      </c>
      <c r="E104" t="str">
        <f t="shared" si="10"/>
        <v>0</v>
      </c>
      <c r="G104" s="1"/>
    </row>
    <row r="105">
      <c r="A105" t="str">
        <f> "Distractor_"&amp;A142</f>
        <v>Distractor_306</v>
      </c>
      <c r="C105" s="3">
        <v>9.0</v>
      </c>
      <c r="D105" s="1" t="s">
        <v>1017</v>
      </c>
      <c r="E105" t="str">
        <f t="shared" si="10"/>
        <v>0</v>
      </c>
      <c r="G105" s="1"/>
    </row>
    <row r="106">
      <c r="A106" t="str">
        <f>"Distractor_"&amp;A143</f>
        <v>Distractor_272</v>
      </c>
      <c r="C106" s="3">
        <v>9.0</v>
      </c>
      <c r="D106" s="1" t="s">
        <v>1017</v>
      </c>
      <c r="E106" t="str">
        <f t="shared" si="10"/>
        <v>Did the colleagues want to bring up old conflicts?</v>
      </c>
      <c r="F106" s="1" t="s">
        <v>1018</v>
      </c>
      <c r="G106" s="1" t="s">
        <v>1034</v>
      </c>
    </row>
    <row r="107">
      <c r="A107" t="str">
        <f> "Distractor_"&amp;A144</f>
        <v>Distractor_274</v>
      </c>
      <c r="C107" s="3">
        <v>9.0</v>
      </c>
      <c r="D107" s="1" t="s">
        <v>1017</v>
      </c>
      <c r="E107" t="str">
        <f t="shared" si="10"/>
        <v>0</v>
      </c>
      <c r="G107" s="1"/>
    </row>
    <row r="108">
      <c r="A108" t="str">
        <f>"Distractor_"&amp;A145</f>
        <v>Distractor_174</v>
      </c>
      <c r="C108" s="3">
        <v>9.0</v>
      </c>
      <c r="D108" s="1" t="s">
        <v>1017</v>
      </c>
      <c r="E108" t="str">
        <f t="shared" si="10"/>
        <v>0</v>
      </c>
      <c r="G108" s="1"/>
    </row>
    <row r="109">
      <c r="A109" t="str">
        <f> "Distractor_"&amp;A146</f>
        <v>Distractor_155</v>
      </c>
      <c r="C109" s="3">
        <v>9.0</v>
      </c>
      <c r="D109" s="1" t="s">
        <v>1017</v>
      </c>
      <c r="E109" t="str">
        <f t="shared" si="10"/>
        <v>0</v>
      </c>
      <c r="G109" s="1"/>
    </row>
    <row r="110">
      <c r="A110" t="str">
        <f>"Distractor_"&amp;A147</f>
        <v>Distractor_355</v>
      </c>
      <c r="C110" s="3">
        <v>9.0</v>
      </c>
      <c r="D110" s="1" t="s">
        <v>1017</v>
      </c>
      <c r="E110" t="str">
        <f t="shared" si="10"/>
        <v>0</v>
      </c>
      <c r="G110" s="1"/>
    </row>
    <row r="111">
      <c r="A111" t="str">
        <f> "Distractor_"&amp;A148</f>
        <v>Distractor_69</v>
      </c>
      <c r="C111" s="3">
        <v>9.0</v>
      </c>
      <c r="D111" s="1" t="s">
        <v>1017</v>
      </c>
      <c r="E111" t="str">
        <f t="shared" si="10"/>
        <v>0</v>
      </c>
      <c r="G111" s="1"/>
    </row>
    <row r="112">
      <c r="A112" t="str">
        <f>"Distractor_"&amp;A149</f>
        <v>Distractor_336</v>
      </c>
      <c r="C112" s="3">
        <v>9.0</v>
      </c>
      <c r="D112" s="1" t="s">
        <v>1017</v>
      </c>
      <c r="E112" t="str">
        <f t="shared" si="10"/>
        <v>0</v>
      </c>
      <c r="G112" s="1"/>
    </row>
    <row r="113">
      <c r="A113" t="str">
        <f> "Distractor_"&amp;A150</f>
        <v>Distractor_197</v>
      </c>
      <c r="C113" s="3">
        <v>9.0</v>
      </c>
      <c r="D113" s="1" t="s">
        <v>1017</v>
      </c>
      <c r="E113" t="str">
        <f t="shared" si="10"/>
        <v>0</v>
      </c>
      <c r="G113" s="1"/>
    </row>
    <row r="114">
      <c r="A114" t="str">
        <f>"Distractor_"&amp;A151</f>
        <v>Distractor_317</v>
      </c>
      <c r="C114" s="3">
        <v>9.0</v>
      </c>
      <c r="D114" s="1" t="s">
        <v>1017</v>
      </c>
      <c r="E114" t="str">
        <f t="shared" si="10"/>
        <v>0</v>
      </c>
      <c r="G114" s="1"/>
    </row>
    <row r="115">
      <c r="A115" t="str">
        <f> "Distractor_"&amp;A152</f>
        <v>Distractor_42</v>
      </c>
      <c r="C115" s="3">
        <v>9.0</v>
      </c>
      <c r="D115" s="1" t="s">
        <v>1017</v>
      </c>
      <c r="E115" t="str">
        <f t="shared" si="10"/>
        <v>0</v>
      </c>
      <c r="G115" s="1"/>
    </row>
    <row r="116">
      <c r="A116" t="str">
        <f>"Distractor_"&amp;A153</f>
        <v>Distractor_109</v>
      </c>
      <c r="C116" s="3">
        <v>9.0</v>
      </c>
      <c r="D116" s="1" t="s">
        <v>1017</v>
      </c>
      <c r="E116" t="str">
        <f t="shared" si="10"/>
        <v>0</v>
      </c>
      <c r="G116" s="1"/>
    </row>
    <row r="117">
      <c r="A117" t="str">
        <f> "Distractor_"&amp;A154</f>
        <v>Distractor_58</v>
      </c>
      <c r="C117" s="3">
        <v>9.0</v>
      </c>
      <c r="D117" s="1" t="s">
        <v>1017</v>
      </c>
      <c r="E117" t="str">
        <f t="shared" si="10"/>
        <v>0</v>
      </c>
      <c r="G117" s="1"/>
    </row>
    <row r="118">
      <c r="A118" t="str">
        <f>"Distractor_"&amp;A155</f>
        <v>Distractor_139</v>
      </c>
      <c r="C118" s="3">
        <v>9.0</v>
      </c>
      <c r="D118" s="1" t="s">
        <v>1017</v>
      </c>
      <c r="E118" t="str">
        <f t="shared" si="10"/>
        <v>0</v>
      </c>
      <c r="G118" s="1"/>
    </row>
    <row r="119">
      <c r="A119" t="str">
        <f> "Distractor_"&amp;A156</f>
        <v>Distractor_396</v>
      </c>
      <c r="C119" s="3">
        <v>9.0</v>
      </c>
      <c r="D119" s="1" t="s">
        <v>1017</v>
      </c>
      <c r="E119" t="str">
        <f t="shared" si="10"/>
        <v>0</v>
      </c>
      <c r="G119" s="1"/>
    </row>
    <row r="120">
      <c r="A120" t="str">
        <f>"Distractor_"&amp;A157</f>
        <v>Distractor_16</v>
      </c>
      <c r="C120" s="3">
        <v>9.0</v>
      </c>
      <c r="D120" s="1" t="s">
        <v>1017</v>
      </c>
      <c r="E120" t="str">
        <f t="shared" si="10"/>
        <v>0</v>
      </c>
      <c r="G120" s="1"/>
    </row>
    <row r="121">
      <c r="A121" t="str">
        <f> "Distractor_"&amp;A158</f>
        <v>Distractor_219</v>
      </c>
      <c r="C121" s="3">
        <v>9.0</v>
      </c>
      <c r="D121" s="1" t="s">
        <v>1017</v>
      </c>
      <c r="E121" t="str">
        <f t="shared" si="10"/>
        <v>0</v>
      </c>
      <c r="G121" s="1"/>
    </row>
    <row r="122">
      <c r="A122" s="3">
        <v>77.0</v>
      </c>
      <c r="C122" s="3"/>
    </row>
    <row r="123">
      <c r="A123" s="3">
        <v>310.0</v>
      </c>
      <c r="C123" s="3"/>
    </row>
    <row r="124">
      <c r="A124" s="3">
        <v>167.0</v>
      </c>
      <c r="C124" s="3"/>
    </row>
    <row r="125">
      <c r="A125" s="3">
        <v>292.0</v>
      </c>
      <c r="C125" s="3"/>
    </row>
    <row r="126">
      <c r="A126" s="3">
        <v>225.0</v>
      </c>
      <c r="C126" s="3"/>
    </row>
    <row r="127">
      <c r="A127" s="3">
        <v>165.0</v>
      </c>
      <c r="C127" s="3"/>
    </row>
    <row r="128">
      <c r="A128" s="3">
        <v>61.0</v>
      </c>
      <c r="C128" s="3"/>
    </row>
    <row r="129">
      <c r="A129" s="3">
        <v>131.0</v>
      </c>
      <c r="C129" s="3"/>
    </row>
    <row r="130">
      <c r="A130" s="3">
        <v>234.0</v>
      </c>
      <c r="C130" s="3"/>
    </row>
    <row r="131">
      <c r="A131" s="3">
        <v>68.0</v>
      </c>
      <c r="C131" s="3"/>
    </row>
    <row r="132">
      <c r="A132" s="3">
        <v>45.0</v>
      </c>
      <c r="C132" s="3"/>
    </row>
    <row r="133">
      <c r="A133" s="3">
        <v>186.0</v>
      </c>
      <c r="C133" s="3"/>
    </row>
    <row r="134">
      <c r="A134" s="3">
        <v>95.0</v>
      </c>
      <c r="C134" s="3"/>
    </row>
    <row r="135">
      <c r="A135" s="3">
        <v>35.0</v>
      </c>
      <c r="C135" s="3"/>
    </row>
    <row r="136">
      <c r="A136" s="3">
        <v>154.0</v>
      </c>
      <c r="C136" s="3"/>
    </row>
    <row r="137">
      <c r="A137" s="3">
        <v>254.0</v>
      </c>
      <c r="C137" s="3"/>
    </row>
    <row r="138">
      <c r="A138" s="4">
        <v>320.0</v>
      </c>
      <c r="C138" s="4"/>
    </row>
    <row r="139">
      <c r="A139" s="1">
        <v>163.0</v>
      </c>
      <c r="C139" s="1"/>
    </row>
    <row r="140">
      <c r="A140" s="1">
        <v>87.0</v>
      </c>
      <c r="C140" s="1"/>
    </row>
    <row r="141">
      <c r="A141" s="1">
        <v>125.0</v>
      </c>
      <c r="C141" s="1"/>
    </row>
    <row r="142">
      <c r="A142" s="1">
        <v>306.0</v>
      </c>
      <c r="C142" s="1"/>
    </row>
    <row r="143">
      <c r="A143" s="1">
        <v>272.0</v>
      </c>
      <c r="C143" s="1"/>
    </row>
    <row r="144">
      <c r="A144" s="1">
        <v>274.0</v>
      </c>
      <c r="C144" s="1"/>
    </row>
    <row r="145">
      <c r="A145" s="1">
        <v>174.0</v>
      </c>
      <c r="C145" s="1"/>
    </row>
    <row r="146">
      <c r="A146" s="1">
        <v>155.0</v>
      </c>
      <c r="C146" s="1"/>
    </row>
    <row r="147">
      <c r="A147" s="1">
        <v>355.0</v>
      </c>
      <c r="C147" s="1"/>
    </row>
    <row r="148">
      <c r="A148" s="1">
        <v>69.0</v>
      </c>
      <c r="C148" s="1"/>
    </row>
    <row r="149">
      <c r="A149" s="1">
        <v>336.0</v>
      </c>
      <c r="C149" s="1"/>
    </row>
    <row r="150">
      <c r="A150" s="1">
        <v>197.0</v>
      </c>
      <c r="C150" s="1"/>
    </row>
    <row r="151">
      <c r="A151" s="1">
        <v>317.0</v>
      </c>
      <c r="C151" s="1"/>
    </row>
    <row r="152">
      <c r="A152" s="1">
        <v>42.0</v>
      </c>
      <c r="C152" s="1"/>
    </row>
    <row r="153">
      <c r="A153" s="1">
        <v>109.0</v>
      </c>
      <c r="C153" s="1"/>
    </row>
    <row r="154">
      <c r="A154" s="1">
        <v>58.0</v>
      </c>
      <c r="C154" s="1"/>
    </row>
    <row r="155">
      <c r="A155" s="1">
        <v>139.0</v>
      </c>
      <c r="C155" s="1"/>
    </row>
    <row r="156">
      <c r="A156" s="1">
        <v>396.0</v>
      </c>
      <c r="C156" s="1"/>
    </row>
    <row r="157">
      <c r="A157" s="1">
        <v>16.0</v>
      </c>
      <c r="C157" s="1"/>
    </row>
    <row r="158">
      <c r="A158" s="1">
        <v>219.0</v>
      </c>
      <c r="C158" s="1"/>
    </row>
  </sheetData>
  <customSheetViews>
    <customSheetView guid="{31472D65-C61E-43A9-B75E-7BB4CAAD3BC5}" filter="1" showAutoFilter="1">
      <autoFilter ref="$E$1:$E$1000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7.63"/>
    <col customWidth="1" min="3" max="3" width="20.75"/>
    <col customWidth="1" min="4" max="4" width="11.63"/>
    <col customWidth="1" min="5" max="5" width="44.25"/>
    <col customWidth="1" min="6" max="7" width="25.25"/>
  </cols>
  <sheetData>
    <row r="1">
      <c r="A1" s="1" t="s">
        <v>1008</v>
      </c>
      <c r="B1" s="1" t="s">
        <v>1009</v>
      </c>
      <c r="C1" s="5" t="s">
        <v>1010</v>
      </c>
      <c r="D1" s="1" t="s">
        <v>1011</v>
      </c>
      <c r="E1" s="1" t="s">
        <v>1012</v>
      </c>
      <c r="F1" s="1" t="s">
        <v>1035</v>
      </c>
      <c r="G1" s="1" t="s">
        <v>1012</v>
      </c>
      <c r="H1" s="5" t="s">
        <v>1015</v>
      </c>
      <c r="I1" s="5" t="s">
        <v>1016</v>
      </c>
    </row>
    <row r="2">
      <c r="A2" s="1" t="s">
        <v>216</v>
      </c>
      <c r="B2" t="str">
        <f t="shared" ref="B2:B81" si="1"> LEFT(A2, LEN(A2)-1) &amp; 2</f>
        <v>RpGrAg_37_they_part2</v>
      </c>
      <c r="C2" s="6" t="str">
        <f t="shared" ref="C2:C19" si="2"> H2&amp;I2</f>
        <v>13</v>
      </c>
      <c r="D2" s="1" t="s">
        <v>1022</v>
      </c>
      <c r="E2" t="str">
        <f t="shared" ref="E2:E121" si="3">if(ISBLANK(G2), "0", G2)</f>
        <v>0</v>
      </c>
      <c r="H2" s="7">
        <v>1.0</v>
      </c>
      <c r="I2" s="6">
        <f t="shared" ref="I2:I81" si="4"> IF(ISNUMBER(SEARCH("theyPL", A2)), 4,  IF(ISNUMBER(SEARCH("they", A2)), 3, IF(ISNUMBER(SEARCH("she", A2)), 2, 1)))</f>
        <v>3</v>
      </c>
    </row>
    <row r="3">
      <c r="A3" s="1" t="s">
        <v>226</v>
      </c>
      <c r="B3" t="str">
        <f t="shared" si="1"/>
        <v>RpGrAg_5_they_part2</v>
      </c>
      <c r="C3" s="6" t="str">
        <f t="shared" si="2"/>
        <v>13</v>
      </c>
      <c r="D3" s="1" t="s">
        <v>1017</v>
      </c>
      <c r="E3" t="str">
        <f t="shared" si="3"/>
        <v>0</v>
      </c>
      <c r="H3" s="7">
        <v>1.0</v>
      </c>
      <c r="I3" s="6">
        <f t="shared" si="4"/>
        <v>3</v>
      </c>
    </row>
    <row r="4">
      <c r="A4" s="1" t="s">
        <v>236</v>
      </c>
      <c r="B4" t="str">
        <f t="shared" si="1"/>
        <v>RpGrAg_43_theyPl_part2</v>
      </c>
      <c r="C4" s="6" t="str">
        <f t="shared" si="2"/>
        <v>14</v>
      </c>
      <c r="D4" s="1" t="s">
        <v>1017</v>
      </c>
      <c r="E4" t="str">
        <f t="shared" si="3"/>
        <v>0</v>
      </c>
      <c r="H4" s="7">
        <v>1.0</v>
      </c>
      <c r="I4" s="6">
        <f t="shared" si="4"/>
        <v>4</v>
      </c>
    </row>
    <row r="5">
      <c r="A5" s="1" t="s">
        <v>245</v>
      </c>
      <c r="B5" t="str">
        <f t="shared" si="1"/>
        <v>RpGrAg_39_they_part2</v>
      </c>
      <c r="C5" s="6" t="str">
        <f t="shared" si="2"/>
        <v>13</v>
      </c>
      <c r="D5" s="1" t="s">
        <v>1017</v>
      </c>
      <c r="E5" t="str">
        <f t="shared" si="3"/>
        <v>0</v>
      </c>
      <c r="H5" s="7">
        <v>1.0</v>
      </c>
      <c r="I5" s="6">
        <f t="shared" si="4"/>
        <v>3</v>
      </c>
    </row>
    <row r="6">
      <c r="A6" s="1" t="s">
        <v>255</v>
      </c>
      <c r="B6" t="str">
        <f t="shared" si="1"/>
        <v>RpGrAg_8_he_part12</v>
      </c>
      <c r="C6" s="6" t="str">
        <f t="shared" si="2"/>
        <v>11</v>
      </c>
      <c r="D6" s="1" t="s">
        <v>1022</v>
      </c>
      <c r="E6" t="str">
        <f t="shared" si="3"/>
        <v>0</v>
      </c>
      <c r="H6" s="7">
        <v>1.0</v>
      </c>
      <c r="I6" s="6">
        <f t="shared" si="4"/>
        <v>1</v>
      </c>
    </row>
    <row r="7">
      <c r="A7" s="1" t="s">
        <v>265</v>
      </c>
      <c r="B7" t="str">
        <f t="shared" si="1"/>
        <v>RpGrAg_11_he_part2</v>
      </c>
      <c r="C7" s="6" t="str">
        <f t="shared" si="2"/>
        <v>11</v>
      </c>
      <c r="D7" s="1" t="s">
        <v>1017</v>
      </c>
      <c r="E7" t="str">
        <f t="shared" si="3"/>
        <v>Were people willing to take ownership for what had happened?</v>
      </c>
      <c r="F7" s="1" t="s">
        <v>1018</v>
      </c>
      <c r="G7" s="1" t="s">
        <v>1036</v>
      </c>
      <c r="H7" s="7">
        <v>1.0</v>
      </c>
      <c r="I7" s="6">
        <f t="shared" si="4"/>
        <v>1</v>
      </c>
    </row>
    <row r="8">
      <c r="A8" s="1" t="s">
        <v>274</v>
      </c>
      <c r="B8" t="str">
        <f t="shared" si="1"/>
        <v>RpGrAg_26_they_part2</v>
      </c>
      <c r="C8" s="6" t="str">
        <f t="shared" si="2"/>
        <v>13</v>
      </c>
      <c r="D8" s="1" t="s">
        <v>1017</v>
      </c>
      <c r="E8" t="str">
        <f t="shared" si="3"/>
        <v>0</v>
      </c>
      <c r="H8" s="7">
        <v>1.0</v>
      </c>
      <c r="I8" s="6">
        <f t="shared" si="4"/>
        <v>3</v>
      </c>
    </row>
    <row r="9">
      <c r="A9" s="1" t="s">
        <v>284</v>
      </c>
      <c r="B9" t="str">
        <f t="shared" si="1"/>
        <v>RpGrAg_19_he_part2</v>
      </c>
      <c r="C9" s="6" t="str">
        <f t="shared" si="2"/>
        <v>11</v>
      </c>
      <c r="D9" s="1" t="s">
        <v>1017</v>
      </c>
      <c r="E9" t="str">
        <f t="shared" si="3"/>
        <v>0</v>
      </c>
      <c r="H9" s="7">
        <v>1.0</v>
      </c>
      <c r="I9" s="6">
        <f t="shared" si="4"/>
        <v>1</v>
      </c>
    </row>
    <row r="10">
      <c r="A10" s="1" t="s">
        <v>294</v>
      </c>
      <c r="B10" t="str">
        <f t="shared" si="1"/>
        <v>RpGrAg_27_he_part2</v>
      </c>
      <c r="C10" s="6" t="str">
        <f t="shared" si="2"/>
        <v>11</v>
      </c>
      <c r="D10" s="1" t="s">
        <v>1017</v>
      </c>
      <c r="E10" t="str">
        <f t="shared" si="3"/>
        <v>0</v>
      </c>
      <c r="H10" s="7">
        <v>1.0</v>
      </c>
      <c r="I10" s="6">
        <f t="shared" si="4"/>
        <v>1</v>
      </c>
    </row>
    <row r="11">
      <c r="A11" s="1" t="s">
        <v>304</v>
      </c>
      <c r="B11" t="str">
        <f t="shared" si="1"/>
        <v>RpGrAg_9_he_part12</v>
      </c>
      <c r="C11" s="6" t="str">
        <f t="shared" si="2"/>
        <v>11</v>
      </c>
      <c r="D11" s="1" t="s">
        <v>1017</v>
      </c>
      <c r="E11" t="str">
        <f t="shared" si="3"/>
        <v>0</v>
      </c>
      <c r="H11" s="7">
        <v>1.0</v>
      </c>
      <c r="I11" s="6">
        <f t="shared" si="4"/>
        <v>1</v>
      </c>
    </row>
    <row r="12">
      <c r="A12" s="1" t="s">
        <v>314</v>
      </c>
      <c r="B12" t="str">
        <f t="shared" si="1"/>
        <v>RpGrUg_4_they_part2</v>
      </c>
      <c r="C12" s="6" t="str">
        <f t="shared" si="2"/>
        <v>23</v>
      </c>
      <c r="D12" s="1" t="s">
        <v>1017</v>
      </c>
      <c r="E12" t="str">
        <f t="shared" si="3"/>
        <v>0</v>
      </c>
      <c r="H12" s="7">
        <v>2.0</v>
      </c>
      <c r="I12" s="6">
        <f t="shared" si="4"/>
        <v>3</v>
      </c>
    </row>
    <row r="13">
      <c r="A13" s="1" t="s">
        <v>324</v>
      </c>
      <c r="B13" t="str">
        <f t="shared" si="1"/>
        <v>RpGrUg_43_she_part2</v>
      </c>
      <c r="C13" s="6" t="str">
        <f t="shared" si="2"/>
        <v>22</v>
      </c>
      <c r="D13" s="1" t="s">
        <v>1017</v>
      </c>
      <c r="E13" t="str">
        <f t="shared" si="3"/>
        <v>0</v>
      </c>
      <c r="H13" s="7">
        <v>2.0</v>
      </c>
      <c r="I13" s="6">
        <f t="shared" si="4"/>
        <v>2</v>
      </c>
    </row>
    <row r="14">
      <c r="A14" s="1" t="s">
        <v>334</v>
      </c>
      <c r="B14" t="str">
        <f t="shared" si="1"/>
        <v>RpGrUg_41_she_part2</v>
      </c>
      <c r="C14" s="6" t="str">
        <f t="shared" si="2"/>
        <v>22</v>
      </c>
      <c r="D14" s="1" t="s">
        <v>1022</v>
      </c>
      <c r="E14" t="str">
        <f t="shared" si="3"/>
        <v>Were all the women hungry?</v>
      </c>
      <c r="F14" s="1" t="s">
        <v>1018</v>
      </c>
      <c r="G14" s="1" t="s">
        <v>1037</v>
      </c>
      <c r="H14" s="7">
        <v>2.0</v>
      </c>
      <c r="I14" s="6">
        <f t="shared" si="4"/>
        <v>2</v>
      </c>
    </row>
    <row r="15">
      <c r="A15" s="1" t="s">
        <v>344</v>
      </c>
      <c r="B15" t="str">
        <f t="shared" si="1"/>
        <v>RpGrUg_17_they_part2</v>
      </c>
      <c r="C15" s="6" t="str">
        <f t="shared" si="2"/>
        <v>23</v>
      </c>
      <c r="D15" s="1" t="s">
        <v>1017</v>
      </c>
      <c r="E15" t="str">
        <f t="shared" si="3"/>
        <v>0</v>
      </c>
      <c r="H15" s="7">
        <v>2.0</v>
      </c>
      <c r="I15" s="6">
        <f t="shared" si="4"/>
        <v>3</v>
      </c>
    </row>
    <row r="16">
      <c r="A16" s="1" t="s">
        <v>354</v>
      </c>
      <c r="B16" t="str">
        <f t="shared" si="1"/>
        <v>RpGrUg_50_theyPl_part2</v>
      </c>
      <c r="C16" s="6" t="str">
        <f t="shared" si="2"/>
        <v>24</v>
      </c>
      <c r="D16" s="1" t="s">
        <v>1017</v>
      </c>
      <c r="E16" t="str">
        <f t="shared" si="3"/>
        <v>0</v>
      </c>
      <c r="H16" s="7">
        <v>2.0</v>
      </c>
      <c r="I16" s="6">
        <f t="shared" si="4"/>
        <v>4</v>
      </c>
    </row>
    <row r="17">
      <c r="A17" s="1" t="s">
        <v>364</v>
      </c>
      <c r="B17" t="str">
        <f t="shared" si="1"/>
        <v>RpGrUg_40_she_part2</v>
      </c>
      <c r="C17" s="6" t="str">
        <f t="shared" si="2"/>
        <v>22</v>
      </c>
      <c r="D17" s="1" t="s">
        <v>1017</v>
      </c>
      <c r="E17" t="str">
        <f t="shared" si="3"/>
        <v>0</v>
      </c>
      <c r="H17" s="7">
        <v>2.0</v>
      </c>
      <c r="I17" s="6">
        <f t="shared" si="4"/>
        <v>2</v>
      </c>
    </row>
    <row r="18">
      <c r="A18" s="1" t="s">
        <v>374</v>
      </c>
      <c r="B18" t="str">
        <f t="shared" si="1"/>
        <v>RpGrUg_15_he_part2</v>
      </c>
      <c r="C18" s="6" t="str">
        <f t="shared" si="2"/>
        <v>21</v>
      </c>
      <c r="D18" s="1" t="s">
        <v>1022</v>
      </c>
      <c r="E18" t="str">
        <f t="shared" si="3"/>
        <v>0</v>
      </c>
      <c r="H18" s="7">
        <v>2.0</v>
      </c>
      <c r="I18" s="6">
        <f t="shared" si="4"/>
        <v>1</v>
      </c>
    </row>
    <row r="19">
      <c r="A19" s="1" t="s">
        <v>384</v>
      </c>
      <c r="B19" t="str">
        <f t="shared" si="1"/>
        <v>RpGrUg_22_they_part2</v>
      </c>
      <c r="C19" s="6" t="str">
        <f t="shared" si="2"/>
        <v>23</v>
      </c>
      <c r="D19" s="1" t="s">
        <v>1017</v>
      </c>
      <c r="E19" t="str">
        <f t="shared" si="3"/>
        <v>0</v>
      </c>
      <c r="H19" s="7">
        <v>2.0</v>
      </c>
      <c r="I19" s="6">
        <f t="shared" si="4"/>
        <v>3</v>
      </c>
    </row>
    <row r="20">
      <c r="A20" s="1" t="s">
        <v>394</v>
      </c>
      <c r="B20" t="str">
        <f t="shared" si="1"/>
        <v>RpGrUg_12_she_part2</v>
      </c>
      <c r="C20" s="8">
        <v>26.0</v>
      </c>
      <c r="D20" s="1" t="s">
        <v>1017</v>
      </c>
      <c r="E20" t="str">
        <f t="shared" si="3"/>
        <v>0</v>
      </c>
      <c r="H20" s="7">
        <v>2.0</v>
      </c>
      <c r="I20" s="6">
        <f t="shared" si="4"/>
        <v>2</v>
      </c>
    </row>
    <row r="21">
      <c r="A21" s="1" t="s">
        <v>404</v>
      </c>
      <c r="B21" t="str">
        <f t="shared" si="1"/>
        <v>RpGrUg_36_he_part2</v>
      </c>
      <c r="C21" s="8">
        <v>25.0</v>
      </c>
      <c r="D21" s="1" t="s">
        <v>1017</v>
      </c>
      <c r="E21" t="str">
        <f t="shared" si="3"/>
        <v>0</v>
      </c>
      <c r="H21" s="7">
        <v>2.0</v>
      </c>
      <c r="I21" s="6">
        <f t="shared" si="4"/>
        <v>1</v>
      </c>
    </row>
    <row r="22">
      <c r="A22" s="1" t="s">
        <v>414</v>
      </c>
      <c r="B22" t="str">
        <f t="shared" si="1"/>
        <v>RpSrAg_30_they_part2</v>
      </c>
      <c r="C22" s="6" t="str">
        <f t="shared" ref="C22:C31" si="5"> H22&amp;I22</f>
        <v>33</v>
      </c>
      <c r="D22" s="1" t="s">
        <v>1017</v>
      </c>
      <c r="E22" t="str">
        <f t="shared" si="3"/>
        <v>0</v>
      </c>
      <c r="H22" s="7">
        <v>3.0</v>
      </c>
      <c r="I22" s="6">
        <f t="shared" si="4"/>
        <v>3</v>
      </c>
    </row>
    <row r="23">
      <c r="A23" s="1" t="s">
        <v>424</v>
      </c>
      <c r="B23" t="str">
        <f t="shared" si="1"/>
        <v>RpSrAg_37_theyPl_part2</v>
      </c>
      <c r="C23" s="6" t="str">
        <f t="shared" si="5"/>
        <v>34</v>
      </c>
      <c r="D23" s="1" t="s">
        <v>1017</v>
      </c>
      <c r="E23" t="str">
        <f t="shared" si="3"/>
        <v>Were the researchers doubting their ability to get publishable results?</v>
      </c>
      <c r="F23" s="1" t="s">
        <v>1023</v>
      </c>
      <c r="G23" s="1" t="s">
        <v>1038</v>
      </c>
      <c r="H23" s="7">
        <v>3.0</v>
      </c>
      <c r="I23" s="6">
        <f t="shared" si="4"/>
        <v>4</v>
      </c>
    </row>
    <row r="24">
      <c r="A24" s="1" t="s">
        <v>433</v>
      </c>
      <c r="B24" t="str">
        <f t="shared" si="1"/>
        <v>RpSrAg_45_they_part2</v>
      </c>
      <c r="C24" s="6" t="str">
        <f t="shared" si="5"/>
        <v>33</v>
      </c>
      <c r="D24" s="1" t="s">
        <v>1017</v>
      </c>
      <c r="E24" t="str">
        <f t="shared" si="3"/>
        <v>0</v>
      </c>
      <c r="H24" s="7">
        <v>3.0</v>
      </c>
      <c r="I24" s="6">
        <f t="shared" si="4"/>
        <v>3</v>
      </c>
    </row>
    <row r="25">
      <c r="A25" s="1" t="s">
        <v>443</v>
      </c>
      <c r="B25" t="str">
        <f t="shared" si="1"/>
        <v>RpSrAg_10_he_part2</v>
      </c>
      <c r="C25" s="6" t="str">
        <f t="shared" si="5"/>
        <v>31</v>
      </c>
      <c r="D25" s="1" t="s">
        <v>1022</v>
      </c>
      <c r="E25" t="str">
        <f t="shared" si="3"/>
        <v>0</v>
      </c>
      <c r="H25" s="7">
        <v>3.0</v>
      </c>
      <c r="I25" s="6">
        <f t="shared" si="4"/>
        <v>1</v>
      </c>
    </row>
    <row r="26">
      <c r="A26" s="1" t="s">
        <v>453</v>
      </c>
      <c r="B26" t="str">
        <f t="shared" si="1"/>
        <v>RpSrAg_21_she_part2</v>
      </c>
      <c r="C26" s="6" t="str">
        <f t="shared" si="5"/>
        <v>32</v>
      </c>
      <c r="D26" s="1" t="s">
        <v>1017</v>
      </c>
      <c r="E26" t="str">
        <f t="shared" si="3"/>
        <v>0</v>
      </c>
      <c r="H26" s="7">
        <v>3.0</v>
      </c>
      <c r="I26" s="6">
        <f t="shared" si="4"/>
        <v>2</v>
      </c>
    </row>
    <row r="27">
      <c r="A27" s="1" t="s">
        <v>463</v>
      </c>
      <c r="B27" t="str">
        <f t="shared" si="1"/>
        <v>RpSrAg_35_he_part2</v>
      </c>
      <c r="C27" s="6" t="str">
        <f t="shared" si="5"/>
        <v>31</v>
      </c>
      <c r="D27" s="1" t="s">
        <v>1017</v>
      </c>
      <c r="E27" t="str">
        <f t="shared" si="3"/>
        <v>0</v>
      </c>
      <c r="H27" s="7">
        <v>3.0</v>
      </c>
      <c r="I27" s="6">
        <f t="shared" si="4"/>
        <v>1</v>
      </c>
    </row>
    <row r="28">
      <c r="A28" s="1" t="s">
        <v>473</v>
      </c>
      <c r="B28" t="str">
        <f t="shared" si="1"/>
        <v>RpSrAg_26_theyPl_part2</v>
      </c>
      <c r="C28" s="6" t="str">
        <f t="shared" si="5"/>
        <v>34</v>
      </c>
      <c r="D28" s="1" t="s">
        <v>1017</v>
      </c>
      <c r="E28" t="str">
        <f t="shared" si="3"/>
        <v>0</v>
      </c>
      <c r="H28" s="7">
        <v>3.0</v>
      </c>
      <c r="I28" s="6">
        <f t="shared" si="4"/>
        <v>4</v>
      </c>
    </row>
    <row r="29">
      <c r="A29" s="1" t="s">
        <v>483</v>
      </c>
      <c r="B29" t="str">
        <f t="shared" si="1"/>
        <v>RpSrAg_30_she_part2</v>
      </c>
      <c r="C29" s="6" t="str">
        <f t="shared" si="5"/>
        <v>32</v>
      </c>
      <c r="D29" s="1" t="s">
        <v>1017</v>
      </c>
      <c r="E29" t="str">
        <f t="shared" si="3"/>
        <v>0</v>
      </c>
      <c r="H29" s="7">
        <v>3.0</v>
      </c>
      <c r="I29" s="6">
        <f t="shared" si="4"/>
        <v>2</v>
      </c>
    </row>
    <row r="30">
      <c r="A30" s="1" t="s">
        <v>493</v>
      </c>
      <c r="B30" t="str">
        <f t="shared" si="1"/>
        <v>RpSrAg_4_she_part2</v>
      </c>
      <c r="C30" s="6" t="str">
        <f t="shared" si="5"/>
        <v>32</v>
      </c>
      <c r="D30" s="1" t="s">
        <v>1017</v>
      </c>
      <c r="E30" t="str">
        <f t="shared" si="3"/>
        <v>0</v>
      </c>
      <c r="H30" s="7">
        <v>3.0</v>
      </c>
      <c r="I30" s="6">
        <f t="shared" si="4"/>
        <v>2</v>
      </c>
    </row>
    <row r="31">
      <c r="A31" s="1" t="s">
        <v>502</v>
      </c>
      <c r="B31" t="str">
        <f t="shared" si="1"/>
        <v>RpSrAg_17_he_part2</v>
      </c>
      <c r="C31" s="6" t="str">
        <f t="shared" si="5"/>
        <v>31</v>
      </c>
      <c r="D31" s="1" t="s">
        <v>1017</v>
      </c>
      <c r="E31" t="str">
        <f t="shared" si="3"/>
        <v>0</v>
      </c>
      <c r="H31" s="7">
        <v>3.0</v>
      </c>
      <c r="I31" s="6">
        <f t="shared" si="4"/>
        <v>1</v>
      </c>
    </row>
    <row r="32">
      <c r="A32" s="1" t="s">
        <v>512</v>
      </c>
      <c r="B32" t="str">
        <f t="shared" si="1"/>
        <v>RpSrUg_13_she_part2</v>
      </c>
      <c r="C32" s="8">
        <v>46.0</v>
      </c>
      <c r="D32" s="1" t="s">
        <v>1017</v>
      </c>
      <c r="E32" t="str">
        <f t="shared" si="3"/>
        <v>0</v>
      </c>
      <c r="H32" s="7">
        <v>4.0</v>
      </c>
      <c r="I32" s="6">
        <f t="shared" si="4"/>
        <v>2</v>
      </c>
    </row>
    <row r="33">
      <c r="A33" s="1" t="s">
        <v>522</v>
      </c>
      <c r="B33" t="str">
        <f t="shared" si="1"/>
        <v>RpSrUg_4_they_part2</v>
      </c>
      <c r="C33" s="6" t="str">
        <f t="shared" ref="C33:C39" si="6"> H33&amp;I33</f>
        <v>43</v>
      </c>
      <c r="D33" s="1" t="s">
        <v>1022</v>
      </c>
      <c r="E33" t="str">
        <f t="shared" si="3"/>
        <v>0</v>
      </c>
      <c r="H33" s="7">
        <v>4.0</v>
      </c>
      <c r="I33" s="6">
        <f t="shared" si="4"/>
        <v>3</v>
      </c>
    </row>
    <row r="34">
      <c r="A34" s="1" t="s">
        <v>532</v>
      </c>
      <c r="B34" t="str">
        <f t="shared" si="1"/>
        <v>RpSrUg_47_she_part2</v>
      </c>
      <c r="C34" s="6" t="str">
        <f t="shared" si="6"/>
        <v>42</v>
      </c>
      <c r="D34" s="1" t="s">
        <v>1022</v>
      </c>
      <c r="E34" t="str">
        <f t="shared" si="3"/>
        <v>0</v>
      </c>
      <c r="H34" s="7">
        <v>4.0</v>
      </c>
      <c r="I34" s="6">
        <f t="shared" si="4"/>
        <v>2</v>
      </c>
    </row>
    <row r="35">
      <c r="A35" s="1" t="s">
        <v>542</v>
      </c>
      <c r="B35" t="str">
        <f t="shared" si="1"/>
        <v>RpSrUg_7_they_part2</v>
      </c>
      <c r="C35" s="6" t="str">
        <f t="shared" si="6"/>
        <v>43</v>
      </c>
      <c r="D35" s="1" t="s">
        <v>1022</v>
      </c>
      <c r="E35" t="str">
        <f t="shared" si="3"/>
        <v>0</v>
      </c>
      <c r="H35" s="7">
        <v>4.0</v>
      </c>
      <c r="I35" s="6">
        <f t="shared" si="4"/>
        <v>3</v>
      </c>
    </row>
    <row r="36">
      <c r="A36" s="1" t="s">
        <v>552</v>
      </c>
      <c r="B36" t="str">
        <f t="shared" si="1"/>
        <v>RpSrUg_10_he_part2</v>
      </c>
      <c r="C36" s="6" t="str">
        <f t="shared" si="6"/>
        <v>41</v>
      </c>
      <c r="D36" s="1" t="s">
        <v>1017</v>
      </c>
      <c r="E36" t="str">
        <f t="shared" si="3"/>
        <v>0</v>
      </c>
      <c r="H36" s="7">
        <v>4.0</v>
      </c>
      <c r="I36" s="6">
        <f t="shared" si="4"/>
        <v>1</v>
      </c>
    </row>
    <row r="37">
      <c r="A37" s="1" t="s">
        <v>562</v>
      </c>
      <c r="B37" t="str">
        <f t="shared" si="1"/>
        <v>RpSrUg_40_theyPl_part2</v>
      </c>
      <c r="C37" s="6" t="str">
        <f t="shared" si="6"/>
        <v>44</v>
      </c>
      <c r="D37" s="1" t="s">
        <v>1017</v>
      </c>
      <c r="E37" t="str">
        <f t="shared" si="3"/>
        <v>0</v>
      </c>
      <c r="H37" s="7">
        <v>4.0</v>
      </c>
      <c r="I37" s="6">
        <f t="shared" si="4"/>
        <v>4</v>
      </c>
    </row>
    <row r="38">
      <c r="A38" s="1" t="s">
        <v>571</v>
      </c>
      <c r="B38" t="str">
        <f t="shared" si="1"/>
        <v>RpSrUg_46_theyPl_part2</v>
      </c>
      <c r="C38" s="6" t="str">
        <f t="shared" si="6"/>
        <v>44</v>
      </c>
      <c r="D38" s="1" t="s">
        <v>1022</v>
      </c>
      <c r="E38" t="str">
        <f t="shared" si="3"/>
        <v>0</v>
      </c>
      <c r="H38" s="7">
        <v>4.0</v>
      </c>
      <c r="I38" s="6">
        <f t="shared" si="4"/>
        <v>4</v>
      </c>
    </row>
    <row r="39">
      <c r="A39" s="1" t="s">
        <v>581</v>
      </c>
      <c r="B39" t="str">
        <f t="shared" si="1"/>
        <v>RpSrUg_20_they_part2</v>
      </c>
      <c r="C39" s="6" t="str">
        <f t="shared" si="6"/>
        <v>43</v>
      </c>
      <c r="D39" s="1" t="s">
        <v>1017</v>
      </c>
      <c r="E39" t="str">
        <f t="shared" si="3"/>
        <v>0</v>
      </c>
      <c r="H39" s="7">
        <v>4.0</v>
      </c>
      <c r="I39" s="6">
        <f t="shared" si="4"/>
        <v>3</v>
      </c>
    </row>
    <row r="40">
      <c r="A40" s="1" t="s">
        <v>591</v>
      </c>
      <c r="B40" t="str">
        <f t="shared" si="1"/>
        <v>RpSrUg_27_he_part2</v>
      </c>
      <c r="C40" s="8">
        <v>45.0</v>
      </c>
      <c r="D40" s="1" t="s">
        <v>1017</v>
      </c>
      <c r="E40" t="str">
        <f t="shared" si="3"/>
        <v>0</v>
      </c>
      <c r="H40" s="7">
        <v>4.0</v>
      </c>
      <c r="I40" s="6">
        <f t="shared" si="4"/>
        <v>1</v>
      </c>
    </row>
    <row r="41">
      <c r="A41" s="1" t="s">
        <v>601</v>
      </c>
      <c r="B41" t="str">
        <f t="shared" si="1"/>
        <v>RpSrUg_48_they_part2</v>
      </c>
      <c r="C41" s="6" t="str">
        <f t="shared" ref="C41:C51" si="7"> H41&amp;I41</f>
        <v>43</v>
      </c>
      <c r="D41" s="1" t="s">
        <v>1022</v>
      </c>
      <c r="E41" t="str">
        <f t="shared" si="3"/>
        <v>Does Sarah have a lot of self confidence?</v>
      </c>
      <c r="F41" s="1" t="s">
        <v>1023</v>
      </c>
      <c r="G41" s="1" t="s">
        <v>1039</v>
      </c>
      <c r="H41" s="7">
        <v>4.0</v>
      </c>
      <c r="I41" s="6">
        <f t="shared" si="4"/>
        <v>3</v>
      </c>
    </row>
    <row r="42">
      <c r="A42" s="1" t="s">
        <v>610</v>
      </c>
      <c r="B42" t="str">
        <f t="shared" si="1"/>
        <v>NRpGrAg_29_he_part2</v>
      </c>
      <c r="C42" s="6" t="str">
        <f t="shared" si="7"/>
        <v>51</v>
      </c>
      <c r="D42" s="1" t="s">
        <v>1017</v>
      </c>
      <c r="E42" t="str">
        <f t="shared" si="3"/>
        <v>0</v>
      </c>
      <c r="H42" s="7">
        <v>5.0</v>
      </c>
      <c r="I42" s="6">
        <f t="shared" si="4"/>
        <v>1</v>
      </c>
    </row>
    <row r="43">
      <c r="A43" s="1" t="s">
        <v>620</v>
      </c>
      <c r="B43" t="str">
        <f t="shared" si="1"/>
        <v>NRpGrAg_19_she_part2</v>
      </c>
      <c r="C43" s="6" t="str">
        <f t="shared" si="7"/>
        <v>52</v>
      </c>
      <c r="D43" s="1" t="s">
        <v>1017</v>
      </c>
      <c r="E43" t="str">
        <f t="shared" si="3"/>
        <v>0</v>
      </c>
      <c r="H43" s="7">
        <v>5.0</v>
      </c>
      <c r="I43" s="6">
        <f t="shared" si="4"/>
        <v>2</v>
      </c>
    </row>
    <row r="44">
      <c r="A44" s="1" t="s">
        <v>630</v>
      </c>
      <c r="B44" t="str">
        <f t="shared" si="1"/>
        <v>NRpGrAg_15_they_part2</v>
      </c>
      <c r="C44" s="6" t="str">
        <f t="shared" si="7"/>
        <v>53</v>
      </c>
      <c r="D44" s="1" t="s">
        <v>1017</v>
      </c>
      <c r="E44" t="str">
        <f t="shared" si="3"/>
        <v>0</v>
      </c>
      <c r="H44" s="7">
        <v>5.0</v>
      </c>
      <c r="I44" s="6">
        <f t="shared" si="4"/>
        <v>3</v>
      </c>
    </row>
    <row r="45">
      <c r="A45" s="1" t="s">
        <v>640</v>
      </c>
      <c r="B45" t="str">
        <f t="shared" si="1"/>
        <v>NRpGrAg_47_she_part2</v>
      </c>
      <c r="C45" s="6" t="str">
        <f t="shared" si="7"/>
        <v>52</v>
      </c>
      <c r="D45" s="1" t="s">
        <v>1017</v>
      </c>
      <c r="E45" t="str">
        <f t="shared" si="3"/>
        <v>0</v>
      </c>
      <c r="H45" s="7">
        <v>5.0</v>
      </c>
      <c r="I45" s="6">
        <f t="shared" si="4"/>
        <v>2</v>
      </c>
    </row>
    <row r="46">
      <c r="A46" s="1" t="s">
        <v>650</v>
      </c>
      <c r="B46" t="str">
        <f t="shared" si="1"/>
        <v>NRpGrAg_39_theyPl_part2</v>
      </c>
      <c r="C46" s="6" t="str">
        <f t="shared" si="7"/>
        <v>54</v>
      </c>
      <c r="D46" s="1" t="s">
        <v>1017</v>
      </c>
      <c r="E46" t="str">
        <f t="shared" si="3"/>
        <v>0</v>
      </c>
      <c r="H46" s="7">
        <v>5.0</v>
      </c>
      <c r="I46" s="6">
        <f t="shared" si="4"/>
        <v>4</v>
      </c>
    </row>
    <row r="47">
      <c r="A47" s="1" t="s">
        <v>660</v>
      </c>
      <c r="B47" t="str">
        <f t="shared" si="1"/>
        <v>NRpGrAg_9_theyPl_part2</v>
      </c>
      <c r="C47" s="6" t="str">
        <f t="shared" si="7"/>
        <v>54</v>
      </c>
      <c r="D47" s="1" t="s">
        <v>1017</v>
      </c>
      <c r="E47" t="str">
        <f t="shared" si="3"/>
        <v>0</v>
      </c>
      <c r="H47" s="7">
        <v>5.0</v>
      </c>
      <c r="I47" s="6">
        <f t="shared" si="4"/>
        <v>4</v>
      </c>
    </row>
    <row r="48">
      <c r="A48" s="1" t="s">
        <v>670</v>
      </c>
      <c r="B48" t="str">
        <f t="shared" si="1"/>
        <v>NRpGrAg_18_they_part2</v>
      </c>
      <c r="C48" s="6" t="str">
        <f t="shared" si="7"/>
        <v>53</v>
      </c>
      <c r="D48" s="1" t="s">
        <v>1017</v>
      </c>
      <c r="E48" t="str">
        <f t="shared" si="3"/>
        <v>0</v>
      </c>
      <c r="H48" s="7">
        <v>5.0</v>
      </c>
      <c r="I48" s="6">
        <f t="shared" si="4"/>
        <v>3</v>
      </c>
    </row>
    <row r="49">
      <c r="A49" s="1" t="s">
        <v>680</v>
      </c>
      <c r="B49" t="str">
        <f t="shared" si="1"/>
        <v>NRpGrAg_43_she_part2</v>
      </c>
      <c r="C49" s="6" t="str">
        <f t="shared" si="7"/>
        <v>52</v>
      </c>
      <c r="D49" s="1" t="s">
        <v>1017</v>
      </c>
      <c r="E49" t="str">
        <f t="shared" si="3"/>
        <v>0</v>
      </c>
      <c r="H49" s="7">
        <v>5.0</v>
      </c>
      <c r="I49" s="6">
        <f t="shared" si="4"/>
        <v>2</v>
      </c>
    </row>
    <row r="50">
      <c r="A50" s="1" t="s">
        <v>690</v>
      </c>
      <c r="B50" t="str">
        <f t="shared" si="1"/>
        <v>NRpGrAg_21_she_part2</v>
      </c>
      <c r="C50" s="6" t="str">
        <f t="shared" si="7"/>
        <v>52</v>
      </c>
      <c r="D50" s="1" t="s">
        <v>1017</v>
      </c>
      <c r="E50" t="str">
        <f t="shared" si="3"/>
        <v>Can everyone get aclimatized to a new environment very easily?</v>
      </c>
      <c r="F50" s="1" t="s">
        <v>1018</v>
      </c>
      <c r="G50" s="1" t="s">
        <v>1040</v>
      </c>
      <c r="H50" s="7">
        <v>5.0</v>
      </c>
      <c r="I50" s="6">
        <f t="shared" si="4"/>
        <v>2</v>
      </c>
    </row>
    <row r="51">
      <c r="A51" s="1" t="s">
        <v>700</v>
      </c>
      <c r="B51" t="str">
        <f t="shared" si="1"/>
        <v>NRpGrAg_1_they_part2</v>
      </c>
      <c r="C51" s="6" t="str">
        <f t="shared" si="7"/>
        <v>53</v>
      </c>
      <c r="D51" s="1" t="s">
        <v>1017</v>
      </c>
      <c r="E51" t="str">
        <f t="shared" si="3"/>
        <v>0</v>
      </c>
      <c r="H51" s="7">
        <v>5.0</v>
      </c>
      <c r="I51" s="6">
        <f t="shared" si="4"/>
        <v>3</v>
      </c>
    </row>
    <row r="52">
      <c r="A52" s="1" t="s">
        <v>710</v>
      </c>
      <c r="B52" t="str">
        <f t="shared" si="1"/>
        <v>NRpGrUg_35_he_part2</v>
      </c>
      <c r="C52" s="8">
        <v>65.0</v>
      </c>
      <c r="D52" s="1" t="s">
        <v>1017</v>
      </c>
      <c r="E52" t="str">
        <f t="shared" si="3"/>
        <v>0</v>
      </c>
      <c r="H52" s="7">
        <v>6.0</v>
      </c>
      <c r="I52" s="6">
        <f t="shared" si="4"/>
        <v>1</v>
      </c>
    </row>
    <row r="53">
      <c r="A53" s="1" t="s">
        <v>720</v>
      </c>
      <c r="B53" t="str">
        <f t="shared" si="1"/>
        <v>NRpGrUg_28_theyPl_part2</v>
      </c>
      <c r="C53" s="6" t="str">
        <f t="shared" ref="C53:C55" si="8"> H53&amp;I53</f>
        <v>64</v>
      </c>
      <c r="D53" s="1" t="s">
        <v>1017</v>
      </c>
      <c r="E53" t="str">
        <f t="shared" si="3"/>
        <v>Were all the girls moved by the book?</v>
      </c>
      <c r="F53" s="1" t="s">
        <v>1023</v>
      </c>
      <c r="G53" s="1" t="s">
        <v>1041</v>
      </c>
      <c r="H53" s="7">
        <v>6.0</v>
      </c>
      <c r="I53" s="6">
        <f t="shared" si="4"/>
        <v>4</v>
      </c>
    </row>
    <row r="54">
      <c r="A54" s="1" t="s">
        <v>730</v>
      </c>
      <c r="B54" t="str">
        <f t="shared" si="1"/>
        <v>NRpGrUg_39_theyPl_part2</v>
      </c>
      <c r="C54" s="6" t="str">
        <f t="shared" si="8"/>
        <v>64</v>
      </c>
      <c r="D54" s="1" t="s">
        <v>1017</v>
      </c>
      <c r="E54" t="str">
        <f t="shared" si="3"/>
        <v>0</v>
      </c>
      <c r="H54" s="7">
        <v>6.0</v>
      </c>
      <c r="I54" s="6">
        <f t="shared" si="4"/>
        <v>4</v>
      </c>
    </row>
    <row r="55">
      <c r="A55" s="1" t="s">
        <v>740</v>
      </c>
      <c r="B55" t="str">
        <f t="shared" si="1"/>
        <v>NRpGrUg_17_they_part2</v>
      </c>
      <c r="C55" s="6" t="str">
        <f t="shared" si="8"/>
        <v>63</v>
      </c>
      <c r="D55" s="1" t="s">
        <v>1017</v>
      </c>
      <c r="E55" t="str">
        <f t="shared" si="3"/>
        <v>0</v>
      </c>
      <c r="H55" s="7">
        <v>6.0</v>
      </c>
      <c r="I55" s="6">
        <f t="shared" si="4"/>
        <v>3</v>
      </c>
    </row>
    <row r="56">
      <c r="A56" s="1" t="s">
        <v>750</v>
      </c>
      <c r="B56" t="str">
        <f t="shared" si="1"/>
        <v>NRpGrUg_1_she_part2</v>
      </c>
      <c r="C56" s="8">
        <v>66.0</v>
      </c>
      <c r="D56" s="1" t="s">
        <v>1017</v>
      </c>
      <c r="E56" t="str">
        <f t="shared" si="3"/>
        <v>0</v>
      </c>
      <c r="H56" s="7">
        <v>6.0</v>
      </c>
      <c r="I56" s="6">
        <f t="shared" si="4"/>
        <v>2</v>
      </c>
    </row>
    <row r="57">
      <c r="A57" s="1" t="s">
        <v>760</v>
      </c>
      <c r="B57" t="str">
        <f t="shared" si="1"/>
        <v>NRpGrUg_22_they_part2</v>
      </c>
      <c r="C57" s="6" t="str">
        <f t="shared" ref="C57:C58" si="9"> H57&amp;I57</f>
        <v>63</v>
      </c>
      <c r="D57" s="1" t="s">
        <v>1017</v>
      </c>
      <c r="E57" t="str">
        <f t="shared" si="3"/>
        <v>0</v>
      </c>
      <c r="H57" s="7">
        <v>6.0</v>
      </c>
      <c r="I57" s="6">
        <f t="shared" si="4"/>
        <v>3</v>
      </c>
    </row>
    <row r="58">
      <c r="A58" s="1" t="s">
        <v>770</v>
      </c>
      <c r="B58" t="str">
        <f t="shared" si="1"/>
        <v>NRpGrUg_38_they_part2</v>
      </c>
      <c r="C58" s="6" t="str">
        <f t="shared" si="9"/>
        <v>63</v>
      </c>
      <c r="D58" s="1" t="s">
        <v>1017</v>
      </c>
      <c r="E58" t="str">
        <f t="shared" si="3"/>
        <v>0</v>
      </c>
      <c r="H58" s="7">
        <v>6.0</v>
      </c>
      <c r="I58" s="6">
        <f t="shared" si="4"/>
        <v>3</v>
      </c>
    </row>
    <row r="59">
      <c r="A59" s="1" t="s">
        <v>780</v>
      </c>
      <c r="B59" t="str">
        <f t="shared" si="1"/>
        <v>NRpGrUg_40_he_part2</v>
      </c>
      <c r="C59" s="8">
        <v>65.0</v>
      </c>
      <c r="D59" s="1" t="s">
        <v>1017</v>
      </c>
      <c r="E59" t="str">
        <f t="shared" si="3"/>
        <v>0</v>
      </c>
      <c r="H59" s="7">
        <v>6.0</v>
      </c>
      <c r="I59" s="6">
        <f t="shared" si="4"/>
        <v>1</v>
      </c>
    </row>
    <row r="60">
      <c r="A60" s="1" t="s">
        <v>790</v>
      </c>
      <c r="B60" t="str">
        <f t="shared" si="1"/>
        <v>NRpGrUg_37_they_part2</v>
      </c>
      <c r="C60" s="6" t="str">
        <f t="shared" ref="C60:C71" si="10"> H60&amp;I60</f>
        <v>63</v>
      </c>
      <c r="D60" s="1" t="s">
        <v>1017</v>
      </c>
      <c r="E60" t="str">
        <f t="shared" si="3"/>
        <v>0</v>
      </c>
      <c r="H60" s="7">
        <v>6.0</v>
      </c>
      <c r="I60" s="6">
        <f t="shared" si="4"/>
        <v>3</v>
      </c>
    </row>
    <row r="61">
      <c r="A61" s="1" t="s">
        <v>800</v>
      </c>
      <c r="B61" t="str">
        <f t="shared" si="1"/>
        <v>NRpGrUg_33_she_part2</v>
      </c>
      <c r="C61" s="6" t="str">
        <f t="shared" si="10"/>
        <v>62</v>
      </c>
      <c r="D61" s="1" t="s">
        <v>1017</v>
      </c>
      <c r="E61" t="str">
        <f t="shared" si="3"/>
        <v>0</v>
      </c>
      <c r="H61" s="7">
        <v>6.0</v>
      </c>
      <c r="I61" s="6">
        <f t="shared" si="4"/>
        <v>2</v>
      </c>
    </row>
    <row r="62">
      <c r="A62" s="1" t="s">
        <v>809</v>
      </c>
      <c r="B62" t="str">
        <f t="shared" si="1"/>
        <v>NRpSrAg_46_she_part2</v>
      </c>
      <c r="C62" s="6" t="str">
        <f t="shared" si="10"/>
        <v>72</v>
      </c>
      <c r="D62" s="1" t="s">
        <v>1017</v>
      </c>
      <c r="E62" t="str">
        <f t="shared" si="3"/>
        <v>0</v>
      </c>
      <c r="H62" s="7">
        <v>7.0</v>
      </c>
      <c r="I62" s="6">
        <f t="shared" si="4"/>
        <v>2</v>
      </c>
    </row>
    <row r="63">
      <c r="A63" s="1" t="s">
        <v>819</v>
      </c>
      <c r="B63" t="str">
        <f t="shared" si="1"/>
        <v>NRpSrAg_21_theyPl_part2</v>
      </c>
      <c r="C63" s="6" t="str">
        <f t="shared" si="10"/>
        <v>74</v>
      </c>
      <c r="D63" s="1" t="s">
        <v>1017</v>
      </c>
      <c r="E63" t="str">
        <f t="shared" si="3"/>
        <v>0</v>
      </c>
      <c r="H63" s="7">
        <v>7.0</v>
      </c>
      <c r="I63" s="6">
        <f t="shared" si="4"/>
        <v>4</v>
      </c>
    </row>
    <row r="64">
      <c r="A64" s="1" t="s">
        <v>829</v>
      </c>
      <c r="B64" t="str">
        <f t="shared" si="1"/>
        <v>NRpSrAg_12_theyPl_part2</v>
      </c>
      <c r="C64" s="6" t="str">
        <f t="shared" si="10"/>
        <v>74</v>
      </c>
      <c r="D64" s="1" t="s">
        <v>1017</v>
      </c>
      <c r="E64" t="str">
        <f t="shared" si="3"/>
        <v>0</v>
      </c>
      <c r="H64" s="7">
        <v>7.0</v>
      </c>
      <c r="I64" s="6">
        <f t="shared" si="4"/>
        <v>4</v>
      </c>
    </row>
    <row r="65">
      <c r="A65" s="1" t="s">
        <v>839</v>
      </c>
      <c r="B65" t="str">
        <f t="shared" si="1"/>
        <v>NRpSrAg_19_they_part2</v>
      </c>
      <c r="C65" s="6" t="str">
        <f t="shared" si="10"/>
        <v>73</v>
      </c>
      <c r="D65" s="1" t="s">
        <v>1017</v>
      </c>
      <c r="E65" t="str">
        <f t="shared" si="3"/>
        <v>Does the artist enjoy working with oil paints?</v>
      </c>
      <c r="F65" s="1" t="s">
        <v>1023</v>
      </c>
      <c r="G65" s="1" t="s">
        <v>1042</v>
      </c>
      <c r="H65" s="7">
        <v>7.0</v>
      </c>
      <c r="I65" s="6">
        <f t="shared" si="4"/>
        <v>3</v>
      </c>
    </row>
    <row r="66">
      <c r="A66" s="1" t="s">
        <v>849</v>
      </c>
      <c r="B66" t="str">
        <f t="shared" si="1"/>
        <v>NRpSrAg_39_he_part2</v>
      </c>
      <c r="C66" s="6" t="str">
        <f t="shared" si="10"/>
        <v>71</v>
      </c>
      <c r="D66" s="1" t="s">
        <v>1017</v>
      </c>
      <c r="E66" t="str">
        <f t="shared" si="3"/>
        <v>0</v>
      </c>
      <c r="H66" s="7">
        <v>7.0</v>
      </c>
      <c r="I66" s="6">
        <f t="shared" si="4"/>
        <v>1</v>
      </c>
    </row>
    <row r="67">
      <c r="A67" s="1" t="s">
        <v>859</v>
      </c>
      <c r="B67" t="str">
        <f t="shared" si="1"/>
        <v>NRpSrAg_4_they_part2</v>
      </c>
      <c r="C67" s="6" t="str">
        <f t="shared" si="10"/>
        <v>73</v>
      </c>
      <c r="D67" s="1" t="s">
        <v>1017</v>
      </c>
      <c r="E67" t="str">
        <f t="shared" si="3"/>
        <v>0</v>
      </c>
      <c r="H67" s="7">
        <v>7.0</v>
      </c>
      <c r="I67" s="6">
        <f t="shared" si="4"/>
        <v>3</v>
      </c>
    </row>
    <row r="68">
      <c r="A68" s="1" t="s">
        <v>869</v>
      </c>
      <c r="B68" t="str">
        <f t="shared" si="1"/>
        <v>NRpSrAg_32_they_part2</v>
      </c>
      <c r="C68" s="6" t="str">
        <f t="shared" si="10"/>
        <v>73</v>
      </c>
      <c r="D68" s="1" t="s">
        <v>1017</v>
      </c>
      <c r="E68" t="str">
        <f t="shared" si="3"/>
        <v>0</v>
      </c>
      <c r="H68" s="7">
        <v>7.0</v>
      </c>
      <c r="I68" s="6">
        <f t="shared" si="4"/>
        <v>3</v>
      </c>
    </row>
    <row r="69">
      <c r="A69" s="1" t="s">
        <v>879</v>
      </c>
      <c r="B69" t="str">
        <f t="shared" si="1"/>
        <v>NRpSrAg_40_he_part2</v>
      </c>
      <c r="C69" s="6" t="str">
        <f t="shared" si="10"/>
        <v>71</v>
      </c>
      <c r="D69" s="1" t="s">
        <v>1017</v>
      </c>
      <c r="E69" t="str">
        <f t="shared" si="3"/>
        <v>0</v>
      </c>
      <c r="H69" s="7">
        <v>7.0</v>
      </c>
      <c r="I69" s="6">
        <f t="shared" si="4"/>
        <v>1</v>
      </c>
    </row>
    <row r="70">
      <c r="A70" s="1" t="s">
        <v>889</v>
      </c>
      <c r="B70" t="str">
        <f t="shared" si="1"/>
        <v>NRpSrAg_36_he_part2</v>
      </c>
      <c r="C70" s="6" t="str">
        <f t="shared" si="10"/>
        <v>71</v>
      </c>
      <c r="D70" s="1" t="s">
        <v>1017</v>
      </c>
      <c r="E70" t="str">
        <f t="shared" si="3"/>
        <v>0</v>
      </c>
      <c r="H70" s="7">
        <v>7.0</v>
      </c>
      <c r="I70" s="6">
        <f t="shared" si="4"/>
        <v>1</v>
      </c>
    </row>
    <row r="71">
      <c r="A71" s="1" t="s">
        <v>1043</v>
      </c>
      <c r="B71" t="str">
        <f t="shared" si="1"/>
        <v>NRpSrAg_45_she_part2</v>
      </c>
      <c r="C71" s="6" t="str">
        <f t="shared" si="10"/>
        <v>72</v>
      </c>
      <c r="D71" s="1" t="s">
        <v>1017</v>
      </c>
      <c r="E71" t="str">
        <f t="shared" si="3"/>
        <v>0</v>
      </c>
      <c r="H71" s="7">
        <v>7.0</v>
      </c>
      <c r="I71" s="6">
        <f t="shared" si="4"/>
        <v>2</v>
      </c>
    </row>
    <row r="72">
      <c r="A72" s="1" t="s">
        <v>908</v>
      </c>
      <c r="B72" t="str">
        <f t="shared" si="1"/>
        <v>NRpSrUg_15_she_part2</v>
      </c>
      <c r="C72" s="8">
        <v>86.0</v>
      </c>
      <c r="D72" s="1" t="s">
        <v>1017</v>
      </c>
      <c r="E72" t="str">
        <f t="shared" si="3"/>
        <v>0</v>
      </c>
      <c r="H72" s="7">
        <v>8.0</v>
      </c>
      <c r="I72" s="6">
        <f t="shared" si="4"/>
        <v>2</v>
      </c>
    </row>
    <row r="73">
      <c r="A73" s="1" t="s">
        <v>918</v>
      </c>
      <c r="B73" t="str">
        <f t="shared" si="1"/>
        <v>NRpSrUg_43_they_part2</v>
      </c>
      <c r="C73" s="6" t="str">
        <f t="shared" ref="C73:C74" si="11"> H73&amp;I73</f>
        <v>83</v>
      </c>
      <c r="D73" s="1" t="s">
        <v>1017</v>
      </c>
      <c r="E73" t="str">
        <f t="shared" si="3"/>
        <v>0</v>
      </c>
      <c r="H73" s="7">
        <v>8.0</v>
      </c>
      <c r="I73" s="6">
        <f t="shared" si="4"/>
        <v>3</v>
      </c>
    </row>
    <row r="74">
      <c r="A74" s="1" t="s">
        <v>928</v>
      </c>
      <c r="B74" t="str">
        <f t="shared" si="1"/>
        <v>NRpSrUg_8_they_part2</v>
      </c>
      <c r="C74" s="6" t="str">
        <f t="shared" si="11"/>
        <v>83</v>
      </c>
      <c r="D74" s="1" t="s">
        <v>1017</v>
      </c>
      <c r="E74" t="str">
        <f t="shared" si="3"/>
        <v>0</v>
      </c>
      <c r="H74" s="7">
        <v>8.0</v>
      </c>
      <c r="I74" s="6">
        <f t="shared" si="4"/>
        <v>3</v>
      </c>
    </row>
    <row r="75">
      <c r="A75" s="1" t="s">
        <v>938</v>
      </c>
      <c r="B75" t="str">
        <f t="shared" si="1"/>
        <v>NRpSrUg_28_he_part2</v>
      </c>
      <c r="C75" s="8">
        <v>85.0</v>
      </c>
      <c r="D75" s="1" t="s">
        <v>1017</v>
      </c>
      <c r="E75" t="str">
        <f t="shared" si="3"/>
        <v>0</v>
      </c>
      <c r="H75" s="7">
        <v>8.0</v>
      </c>
      <c r="I75" s="6">
        <f t="shared" si="4"/>
        <v>1</v>
      </c>
    </row>
    <row r="76">
      <c r="A76" s="1" t="s">
        <v>948</v>
      </c>
      <c r="B76" t="str">
        <f t="shared" si="1"/>
        <v>NRpSrUg_16_he_part2</v>
      </c>
      <c r="C76" s="6" t="str">
        <f t="shared" ref="C76:C77" si="12"> H76&amp;I76</f>
        <v>81</v>
      </c>
      <c r="D76" s="1" t="s">
        <v>1017</v>
      </c>
      <c r="E76" t="str">
        <f t="shared" si="3"/>
        <v>0</v>
      </c>
      <c r="H76" s="7">
        <v>8.0</v>
      </c>
      <c r="I76" s="6">
        <f t="shared" si="4"/>
        <v>1</v>
      </c>
    </row>
    <row r="77">
      <c r="A77" s="1" t="s">
        <v>958</v>
      </c>
      <c r="B77" t="str">
        <f t="shared" si="1"/>
        <v>NRpSrUg_29_they_part2</v>
      </c>
      <c r="C77" s="6" t="str">
        <f t="shared" si="12"/>
        <v>83</v>
      </c>
      <c r="D77" s="1" t="s">
        <v>1017</v>
      </c>
      <c r="E77" t="str">
        <f t="shared" si="3"/>
        <v>0</v>
      </c>
      <c r="H77" s="7">
        <v>8.0</v>
      </c>
      <c r="I77" s="6">
        <f t="shared" si="4"/>
        <v>3</v>
      </c>
    </row>
    <row r="78">
      <c r="A78" s="1" t="s">
        <v>968</v>
      </c>
      <c r="B78" t="str">
        <f t="shared" si="1"/>
        <v>NRpSrUg_36_he_part2</v>
      </c>
      <c r="C78" s="8">
        <v>85.0</v>
      </c>
      <c r="D78" s="1" t="s">
        <v>1017</v>
      </c>
      <c r="E78" t="str">
        <f t="shared" si="3"/>
        <v>0</v>
      </c>
      <c r="H78" s="7">
        <v>8.0</v>
      </c>
      <c r="I78" s="6">
        <f t="shared" si="4"/>
        <v>1</v>
      </c>
    </row>
    <row r="79">
      <c r="A79" s="1" t="s">
        <v>978</v>
      </c>
      <c r="B79" t="str">
        <f t="shared" si="1"/>
        <v>NRpSrUg_18_they_part2</v>
      </c>
      <c r="C79" s="6" t="str">
        <f t="shared" ref="C79:C81" si="13"> H79&amp;I79</f>
        <v>83</v>
      </c>
      <c r="D79" s="1" t="s">
        <v>1017</v>
      </c>
      <c r="E79" t="str">
        <f t="shared" si="3"/>
        <v>0</v>
      </c>
      <c r="H79" s="7">
        <v>8.0</v>
      </c>
      <c r="I79" s="6">
        <f t="shared" si="4"/>
        <v>3</v>
      </c>
    </row>
    <row r="80">
      <c r="A80" s="1" t="s">
        <v>988</v>
      </c>
      <c r="B80" t="str">
        <f t="shared" si="1"/>
        <v>NRpSrUg_21_he_part2</v>
      </c>
      <c r="C80" s="6" t="str">
        <f t="shared" si="13"/>
        <v>81</v>
      </c>
      <c r="D80" s="1" t="s">
        <v>1017</v>
      </c>
      <c r="E80" t="str">
        <f t="shared" si="3"/>
        <v>0</v>
      </c>
      <c r="H80" s="7">
        <v>8.0</v>
      </c>
      <c r="I80" s="6">
        <f t="shared" si="4"/>
        <v>1</v>
      </c>
    </row>
    <row r="81">
      <c r="A81" s="1" t="s">
        <v>998</v>
      </c>
      <c r="B81" t="str">
        <f t="shared" si="1"/>
        <v>NRpSrUg_48_theyPl_part2</v>
      </c>
      <c r="C81" s="6" t="str">
        <f t="shared" si="13"/>
        <v>84</v>
      </c>
      <c r="D81" s="1" t="s">
        <v>1017</v>
      </c>
      <c r="E81" t="str">
        <f t="shared" si="3"/>
        <v>Was Sarah expecting the event to be as successful as it was?</v>
      </c>
      <c r="F81" s="1" t="s">
        <v>1018</v>
      </c>
      <c r="G81" s="1" t="s">
        <v>1044</v>
      </c>
      <c r="H81" s="7">
        <v>8.0</v>
      </c>
      <c r="I81" s="6">
        <f t="shared" si="4"/>
        <v>4</v>
      </c>
    </row>
    <row r="82">
      <c r="A82" s="3" t="str">
        <f t="shared" ref="A82:A121" si="14"> "Distractor_"&amp;A122</f>
        <v>Distractor_120</v>
      </c>
      <c r="C82" s="3">
        <v>9.0</v>
      </c>
      <c r="D82" s="1" t="s">
        <v>1017</v>
      </c>
      <c r="E82" t="str">
        <f t="shared" si="3"/>
        <v>0</v>
      </c>
    </row>
    <row r="83">
      <c r="A83" s="3" t="str">
        <f t="shared" si="14"/>
        <v>Distractor_221</v>
      </c>
      <c r="C83" s="3">
        <v>9.0</v>
      </c>
      <c r="D83" s="1" t="s">
        <v>1017</v>
      </c>
      <c r="E83" t="str">
        <f t="shared" si="3"/>
        <v>Was the intern happy with the work she was expected to do?</v>
      </c>
      <c r="F83" s="1" t="s">
        <v>1018</v>
      </c>
      <c r="G83" s="1" t="s">
        <v>1045</v>
      </c>
    </row>
    <row r="84">
      <c r="A84" s="3" t="str">
        <f t="shared" si="14"/>
        <v>Distractor_166</v>
      </c>
      <c r="C84" s="3">
        <v>9.0</v>
      </c>
      <c r="D84" s="1" t="s">
        <v>1017</v>
      </c>
      <c r="E84" t="str">
        <f t="shared" si="3"/>
        <v>0</v>
      </c>
    </row>
    <row r="85">
      <c r="A85" s="3" t="str">
        <f t="shared" si="14"/>
        <v>Distractor_195</v>
      </c>
      <c r="C85" s="3">
        <v>9.0</v>
      </c>
      <c r="D85" s="1" t="s">
        <v>1017</v>
      </c>
      <c r="E85" t="str">
        <f t="shared" si="3"/>
        <v>0</v>
      </c>
    </row>
    <row r="86">
      <c r="A86" s="3" t="str">
        <f t="shared" si="14"/>
        <v>Distractor_191</v>
      </c>
      <c r="C86" s="3">
        <v>9.0</v>
      </c>
      <c r="D86" s="1" t="s">
        <v>1017</v>
      </c>
      <c r="E86" t="str">
        <f t="shared" si="3"/>
        <v>0</v>
      </c>
    </row>
    <row r="87">
      <c r="A87" s="3" t="str">
        <f t="shared" si="14"/>
        <v>Distractor_5</v>
      </c>
      <c r="C87" s="3">
        <v>9.0</v>
      </c>
      <c r="D87" s="1" t="s">
        <v>1017</v>
      </c>
      <c r="E87" t="str">
        <f t="shared" si="3"/>
        <v>0</v>
      </c>
    </row>
    <row r="88">
      <c r="A88" s="3" t="str">
        <f t="shared" si="14"/>
        <v>Distractor_399</v>
      </c>
      <c r="C88" s="3">
        <v>9.0</v>
      </c>
      <c r="D88" s="1" t="s">
        <v>1017</v>
      </c>
      <c r="E88" t="str">
        <f t="shared" si="3"/>
        <v>0</v>
      </c>
    </row>
    <row r="89">
      <c r="A89" s="3" t="str">
        <f t="shared" si="14"/>
        <v>Distractor_394</v>
      </c>
      <c r="C89" s="3">
        <v>9.0</v>
      </c>
      <c r="D89" s="1" t="s">
        <v>1017</v>
      </c>
      <c r="E89" t="str">
        <f t="shared" si="3"/>
        <v>Did Janet decide to adopt a positive attitude?</v>
      </c>
      <c r="F89" s="1" t="s">
        <v>1023</v>
      </c>
      <c r="G89" s="1" t="s">
        <v>1046</v>
      </c>
    </row>
    <row r="90">
      <c r="A90" s="3" t="str">
        <f t="shared" si="14"/>
        <v>Distractor_184</v>
      </c>
      <c r="C90" s="3">
        <v>9.0</v>
      </c>
      <c r="D90" s="1" t="s">
        <v>1017</v>
      </c>
      <c r="E90" t="str">
        <f t="shared" si="3"/>
        <v>0</v>
      </c>
    </row>
    <row r="91">
      <c r="A91" s="3" t="str">
        <f t="shared" si="14"/>
        <v>Distractor_366</v>
      </c>
      <c r="C91" s="3">
        <v>9.0</v>
      </c>
      <c r="D91" s="1" t="s">
        <v>1017</v>
      </c>
      <c r="E91" t="str">
        <f t="shared" si="3"/>
        <v>0</v>
      </c>
    </row>
    <row r="92">
      <c r="A92" s="3" t="str">
        <f t="shared" si="14"/>
        <v>Distractor_159</v>
      </c>
      <c r="C92" s="3">
        <v>9.0</v>
      </c>
      <c r="D92" s="1" t="s">
        <v>1017</v>
      </c>
      <c r="E92" t="str">
        <f t="shared" si="3"/>
        <v>Could most men afford a phone in the 20th century?</v>
      </c>
      <c r="F92" s="1" t="s">
        <v>1018</v>
      </c>
      <c r="G92" s="1" t="s">
        <v>1047</v>
      </c>
    </row>
    <row r="93">
      <c r="A93" s="3" t="str">
        <f t="shared" si="14"/>
        <v>Distractor_383</v>
      </c>
      <c r="C93" s="3">
        <v>9.0</v>
      </c>
      <c r="D93" s="1" t="s">
        <v>1017</v>
      </c>
      <c r="E93" t="str">
        <f t="shared" si="3"/>
        <v>0</v>
      </c>
    </row>
    <row r="94">
      <c r="A94" s="3" t="str">
        <f t="shared" si="14"/>
        <v>Distractor_212</v>
      </c>
      <c r="C94" s="3">
        <v>9.0</v>
      </c>
      <c r="D94" s="1" t="s">
        <v>1017</v>
      </c>
      <c r="E94" t="str">
        <f t="shared" si="3"/>
        <v>0</v>
      </c>
    </row>
    <row r="95">
      <c r="A95" s="3" t="str">
        <f t="shared" si="14"/>
        <v>Distractor_199</v>
      </c>
      <c r="C95" s="3">
        <v>9.0</v>
      </c>
      <c r="D95" s="1" t="s">
        <v>1017</v>
      </c>
      <c r="E95" t="str">
        <f t="shared" si="3"/>
        <v>0</v>
      </c>
    </row>
    <row r="96">
      <c r="A96" s="3" t="str">
        <f t="shared" si="14"/>
        <v>Distractor_316</v>
      </c>
      <c r="C96" s="3">
        <v>9.0</v>
      </c>
      <c r="D96" s="1" t="s">
        <v>1017</v>
      </c>
      <c r="E96" t="str">
        <f t="shared" si="3"/>
        <v>0</v>
      </c>
    </row>
    <row r="97">
      <c r="A97" s="3" t="str">
        <f t="shared" si="14"/>
        <v>Distractor_319</v>
      </c>
      <c r="C97" s="3">
        <v>9.0</v>
      </c>
      <c r="D97" s="1" t="s">
        <v>1017</v>
      </c>
      <c r="E97" t="str">
        <f t="shared" si="3"/>
        <v>0</v>
      </c>
    </row>
    <row r="98">
      <c r="A98" s="3" t="str">
        <f t="shared" si="14"/>
        <v>Distractor_356</v>
      </c>
      <c r="C98" s="3">
        <v>9.0</v>
      </c>
      <c r="D98" s="1" t="s">
        <v>1017</v>
      </c>
      <c r="E98" t="str">
        <f t="shared" si="3"/>
        <v>0</v>
      </c>
    </row>
    <row r="99">
      <c r="A99" s="3" t="str">
        <f t="shared" si="14"/>
        <v>Distractor_192</v>
      </c>
      <c r="C99" s="3">
        <v>9.0</v>
      </c>
      <c r="D99" s="1" t="s">
        <v>1017</v>
      </c>
      <c r="E99" t="str">
        <f t="shared" si="3"/>
        <v>Did all the girls put in their best effort for the final project?</v>
      </c>
      <c r="F99" s="1" t="s">
        <v>1023</v>
      </c>
      <c r="G99" s="1" t="s">
        <v>1048</v>
      </c>
    </row>
    <row r="100">
      <c r="A100" s="3" t="str">
        <f t="shared" si="14"/>
        <v>Distractor_130</v>
      </c>
      <c r="C100" s="3">
        <v>9.0</v>
      </c>
      <c r="D100" s="1" t="s">
        <v>1017</v>
      </c>
      <c r="E100" t="str">
        <f t="shared" si="3"/>
        <v>0</v>
      </c>
    </row>
    <row r="101">
      <c r="A101" s="3" t="str">
        <f t="shared" si="14"/>
        <v>Distractor_288</v>
      </c>
      <c r="C101" s="3">
        <v>9.0</v>
      </c>
      <c r="D101" s="1" t="s">
        <v>1017</v>
      </c>
      <c r="E101" t="str">
        <f t="shared" si="3"/>
        <v>0</v>
      </c>
    </row>
    <row r="102">
      <c r="A102" s="3" t="str">
        <f t="shared" si="14"/>
        <v>Distractor_169</v>
      </c>
      <c r="C102" s="3">
        <v>9.0</v>
      </c>
      <c r="D102" s="1" t="s">
        <v>1017</v>
      </c>
      <c r="E102" t="str">
        <f t="shared" si="3"/>
        <v>0</v>
      </c>
    </row>
    <row r="103">
      <c r="A103" s="3" t="str">
        <f t="shared" si="14"/>
        <v>Distractor_352</v>
      </c>
      <c r="C103" s="3">
        <v>9.0</v>
      </c>
      <c r="D103" s="1" t="s">
        <v>1017</v>
      </c>
      <c r="E103" t="str">
        <f t="shared" si="3"/>
        <v>0</v>
      </c>
    </row>
    <row r="104">
      <c r="A104" s="3" t="str">
        <f t="shared" si="14"/>
        <v>Distractor_393</v>
      </c>
      <c r="C104" s="3">
        <v>9.0</v>
      </c>
      <c r="D104" s="1" t="s">
        <v>1017</v>
      </c>
      <c r="E104" t="str">
        <f t="shared" si="3"/>
        <v>0</v>
      </c>
    </row>
    <row r="105">
      <c r="A105" s="3" t="str">
        <f t="shared" si="14"/>
        <v>Distractor_81</v>
      </c>
      <c r="C105" s="3">
        <v>9.0</v>
      </c>
      <c r="D105" s="1" t="s">
        <v>1017</v>
      </c>
      <c r="E105" t="str">
        <f t="shared" si="3"/>
        <v>0</v>
      </c>
    </row>
    <row r="106">
      <c r="A106" s="3" t="str">
        <f t="shared" si="14"/>
        <v>Distractor_32</v>
      </c>
      <c r="C106" s="3">
        <v>9.0</v>
      </c>
      <c r="D106" s="1" t="s">
        <v>1017</v>
      </c>
      <c r="E106" t="str">
        <f t="shared" si="3"/>
        <v>0</v>
      </c>
    </row>
    <row r="107">
      <c r="A107" s="3" t="str">
        <f t="shared" si="14"/>
        <v>Distractor_14</v>
      </c>
      <c r="C107" s="3">
        <v>9.0</v>
      </c>
      <c r="D107" s="1" t="s">
        <v>1017</v>
      </c>
      <c r="E107" t="str">
        <f t="shared" si="3"/>
        <v>0</v>
      </c>
    </row>
    <row r="108">
      <c r="A108" s="3" t="str">
        <f t="shared" si="14"/>
        <v>Distractor_65</v>
      </c>
      <c r="C108" s="3">
        <v>9.0</v>
      </c>
      <c r="D108" s="1" t="s">
        <v>1017</v>
      </c>
      <c r="E108" t="str">
        <f t="shared" si="3"/>
        <v>0</v>
      </c>
    </row>
    <row r="109">
      <c r="A109" s="3" t="str">
        <f t="shared" si="14"/>
        <v>Distractor_138</v>
      </c>
      <c r="C109" s="3">
        <v>9.0</v>
      </c>
      <c r="D109" s="1" t="s">
        <v>1017</v>
      </c>
      <c r="E109" t="str">
        <f t="shared" si="3"/>
        <v>0</v>
      </c>
    </row>
    <row r="110">
      <c r="A110" s="3" t="str">
        <f t="shared" si="14"/>
        <v>Distractor_213</v>
      </c>
      <c r="C110" s="3">
        <v>9.0</v>
      </c>
      <c r="D110" s="1" t="s">
        <v>1017</v>
      </c>
      <c r="E110" t="str">
        <f t="shared" si="3"/>
        <v>0</v>
      </c>
    </row>
    <row r="111">
      <c r="A111" s="3" t="str">
        <f t="shared" si="14"/>
        <v>Distractor_388</v>
      </c>
      <c r="C111" s="3">
        <v>9.0</v>
      </c>
      <c r="D111" s="1" t="s">
        <v>1017</v>
      </c>
      <c r="E111" t="str">
        <f t="shared" si="3"/>
        <v>0</v>
      </c>
    </row>
    <row r="112">
      <c r="A112" s="3" t="str">
        <f t="shared" si="14"/>
        <v>Distractor_113</v>
      </c>
      <c r="C112" s="3">
        <v>9.0</v>
      </c>
      <c r="D112" s="1" t="s">
        <v>1017</v>
      </c>
      <c r="E112" t="str">
        <f t="shared" si="3"/>
        <v>0</v>
      </c>
    </row>
    <row r="113">
      <c r="A113" s="3" t="str">
        <f t="shared" si="14"/>
        <v>Distractor_46</v>
      </c>
      <c r="C113" s="3">
        <v>9.0</v>
      </c>
      <c r="D113" s="1" t="s">
        <v>1017</v>
      </c>
      <c r="E113" t="str">
        <f t="shared" si="3"/>
        <v>0</v>
      </c>
    </row>
    <row r="114">
      <c r="A114" s="3" t="str">
        <f t="shared" si="14"/>
        <v>Distractor_10</v>
      </c>
      <c r="C114" s="3">
        <v>9.0</v>
      </c>
      <c r="D114" s="1" t="s">
        <v>1017</v>
      </c>
      <c r="E114" t="str">
        <f t="shared" si="3"/>
        <v>0</v>
      </c>
    </row>
    <row r="115">
      <c r="A115" s="3" t="str">
        <f t="shared" si="14"/>
        <v>Distractor_86</v>
      </c>
      <c r="C115" s="3">
        <v>9.0</v>
      </c>
      <c r="D115" s="1" t="s">
        <v>1017</v>
      </c>
      <c r="E115" t="str">
        <f t="shared" si="3"/>
        <v>0</v>
      </c>
    </row>
    <row r="116">
      <c r="A116" s="3" t="str">
        <f t="shared" si="14"/>
        <v>Distractor_351</v>
      </c>
      <c r="C116" s="3">
        <v>9.0</v>
      </c>
      <c r="D116" s="1" t="s">
        <v>1017</v>
      </c>
      <c r="E116" t="str">
        <f t="shared" si="3"/>
        <v>0</v>
      </c>
    </row>
    <row r="117">
      <c r="A117" s="3" t="str">
        <f t="shared" si="14"/>
        <v>Distractor_251</v>
      </c>
      <c r="C117" s="3">
        <v>9.0</v>
      </c>
      <c r="D117" s="1" t="s">
        <v>1017</v>
      </c>
      <c r="E117" t="str">
        <f t="shared" si="3"/>
        <v>0</v>
      </c>
    </row>
    <row r="118">
      <c r="A118" s="3" t="str">
        <f t="shared" si="14"/>
        <v>Distractor_151</v>
      </c>
      <c r="C118" s="3">
        <v>9.0</v>
      </c>
      <c r="D118" s="1" t="s">
        <v>1017</v>
      </c>
      <c r="E118" t="str">
        <f t="shared" si="3"/>
        <v>0</v>
      </c>
    </row>
    <row r="119">
      <c r="A119" s="3" t="str">
        <f t="shared" si="14"/>
        <v>Distractor_41</v>
      </c>
      <c r="C119" s="3">
        <v>9.0</v>
      </c>
      <c r="D119" s="1" t="s">
        <v>1017</v>
      </c>
      <c r="E119" t="str">
        <f t="shared" si="3"/>
        <v>0</v>
      </c>
    </row>
    <row r="120">
      <c r="A120" s="3" t="str">
        <f t="shared" si="14"/>
        <v>Distractor_37</v>
      </c>
      <c r="C120" s="3">
        <v>9.0</v>
      </c>
      <c r="D120" s="1" t="s">
        <v>1017</v>
      </c>
      <c r="E120" t="str">
        <f t="shared" si="3"/>
        <v>0</v>
      </c>
    </row>
    <row r="121">
      <c r="A121" s="3" t="str">
        <f t="shared" si="14"/>
        <v>Distractor_128</v>
      </c>
      <c r="C121" s="3">
        <v>9.0</v>
      </c>
      <c r="D121" s="1" t="s">
        <v>1017</v>
      </c>
      <c r="E121" t="str">
        <f t="shared" si="3"/>
        <v>0</v>
      </c>
    </row>
    <row r="122">
      <c r="A122" s="3">
        <v>120.0</v>
      </c>
      <c r="C122" s="3"/>
    </row>
    <row r="123">
      <c r="A123" s="3">
        <v>221.0</v>
      </c>
      <c r="C123" s="3"/>
    </row>
    <row r="124">
      <c r="A124" s="3">
        <v>166.0</v>
      </c>
      <c r="C124" s="3"/>
    </row>
    <row r="125">
      <c r="A125" s="3">
        <v>195.0</v>
      </c>
      <c r="C125" s="3"/>
    </row>
    <row r="126">
      <c r="A126" s="3">
        <v>191.0</v>
      </c>
      <c r="C126" s="3"/>
    </row>
    <row r="127">
      <c r="A127" s="3">
        <v>5.0</v>
      </c>
      <c r="C127" s="3"/>
    </row>
    <row r="128">
      <c r="A128" s="3">
        <v>399.0</v>
      </c>
      <c r="C128" s="3"/>
    </row>
    <row r="129">
      <c r="A129" s="3">
        <v>394.0</v>
      </c>
      <c r="C129" s="3"/>
    </row>
    <row r="130">
      <c r="A130" s="3">
        <v>184.0</v>
      </c>
      <c r="C130" s="3"/>
    </row>
    <row r="131">
      <c r="A131" s="3">
        <v>366.0</v>
      </c>
      <c r="C131" s="3"/>
    </row>
    <row r="132">
      <c r="A132" s="3">
        <v>159.0</v>
      </c>
      <c r="C132" s="3"/>
    </row>
    <row r="133">
      <c r="A133" s="3">
        <v>383.0</v>
      </c>
      <c r="C133" s="3"/>
    </row>
    <row r="134">
      <c r="A134" s="3">
        <v>212.0</v>
      </c>
      <c r="C134" s="3"/>
    </row>
    <row r="135">
      <c r="A135" s="3">
        <v>199.0</v>
      </c>
      <c r="C135" s="3"/>
    </row>
    <row r="136">
      <c r="A136" s="3">
        <v>316.0</v>
      </c>
      <c r="C136" s="3"/>
    </row>
    <row r="137">
      <c r="A137" s="3">
        <v>319.0</v>
      </c>
      <c r="C137" s="3"/>
    </row>
    <row r="138">
      <c r="A138" s="3">
        <v>356.0</v>
      </c>
      <c r="C138" s="3"/>
    </row>
    <row r="139">
      <c r="A139" s="3">
        <v>192.0</v>
      </c>
      <c r="C139" s="3"/>
    </row>
    <row r="140">
      <c r="A140" s="3">
        <v>130.0</v>
      </c>
      <c r="C140" s="3"/>
    </row>
    <row r="141">
      <c r="A141" s="4">
        <v>288.0</v>
      </c>
      <c r="C141" s="4"/>
    </row>
    <row r="142">
      <c r="A142" s="1">
        <v>169.0</v>
      </c>
      <c r="C142" s="1"/>
    </row>
    <row r="143">
      <c r="A143" s="1">
        <v>352.0</v>
      </c>
      <c r="C143" s="1"/>
    </row>
    <row r="144">
      <c r="A144" s="1">
        <v>393.0</v>
      </c>
      <c r="C144" s="1"/>
    </row>
    <row r="145">
      <c r="A145" s="1">
        <v>81.0</v>
      </c>
      <c r="C145" s="1"/>
    </row>
    <row r="146">
      <c r="A146" s="1">
        <v>32.0</v>
      </c>
      <c r="C146" s="1"/>
    </row>
    <row r="147">
      <c r="A147" s="1">
        <v>14.0</v>
      </c>
      <c r="C147" s="1"/>
    </row>
    <row r="148">
      <c r="A148" s="1">
        <v>65.0</v>
      </c>
      <c r="C148" s="1"/>
    </row>
    <row r="149">
      <c r="A149" s="1">
        <v>138.0</v>
      </c>
      <c r="C149" s="1"/>
    </row>
    <row r="150">
      <c r="A150" s="1">
        <v>213.0</v>
      </c>
      <c r="C150" s="1"/>
    </row>
    <row r="151">
      <c r="A151" s="1">
        <v>388.0</v>
      </c>
      <c r="C151" s="1"/>
    </row>
    <row r="152">
      <c r="A152" s="1">
        <v>113.0</v>
      </c>
      <c r="C152" s="1"/>
    </row>
    <row r="153">
      <c r="A153" s="1">
        <v>46.0</v>
      </c>
      <c r="C153" s="1"/>
    </row>
    <row r="154">
      <c r="A154" s="1">
        <v>10.0</v>
      </c>
      <c r="C154" s="1"/>
    </row>
    <row r="155">
      <c r="A155" s="1">
        <v>86.0</v>
      </c>
      <c r="C155" s="1"/>
    </row>
    <row r="156">
      <c r="A156" s="1">
        <v>351.0</v>
      </c>
      <c r="C156" s="1"/>
    </row>
    <row r="157">
      <c r="A157" s="1">
        <v>251.0</v>
      </c>
      <c r="C157" s="1"/>
    </row>
    <row r="158">
      <c r="A158" s="1">
        <v>151.0</v>
      </c>
      <c r="C158" s="1"/>
    </row>
    <row r="159">
      <c r="A159" s="1">
        <v>41.0</v>
      </c>
      <c r="C159" s="1"/>
    </row>
    <row r="160">
      <c r="A160" s="1">
        <v>37.0</v>
      </c>
      <c r="C160" s="1"/>
    </row>
    <row r="161">
      <c r="A161" s="1">
        <v>128.0</v>
      </c>
      <c r="C16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21.75"/>
    <col customWidth="1" min="3" max="3" width="18.5"/>
    <col customWidth="1" min="5" max="5" width="56.75"/>
    <col customWidth="1" min="6" max="7" width="25.0"/>
  </cols>
  <sheetData>
    <row r="1">
      <c r="A1" s="1" t="s">
        <v>1008</v>
      </c>
      <c r="B1" s="1" t="s">
        <v>1009</v>
      </c>
      <c r="C1" s="1" t="s">
        <v>1010</v>
      </c>
      <c r="D1" s="1" t="s">
        <v>1011</v>
      </c>
      <c r="E1" s="1" t="s">
        <v>1012</v>
      </c>
      <c r="F1" s="1" t="s">
        <v>1035</v>
      </c>
      <c r="G1" s="1" t="s">
        <v>1012</v>
      </c>
      <c r="H1" s="1" t="s">
        <v>1015</v>
      </c>
      <c r="I1" s="1" t="s">
        <v>1016</v>
      </c>
    </row>
    <row r="2">
      <c r="A2" s="1" t="s">
        <v>217</v>
      </c>
      <c r="B2" s="9" t="str">
        <f t="shared" ref="B2:B81" si="1"> LEFT(A2, LEN(A2)-1) &amp; 2</f>
        <v>RpGrAg_34_he_part2</v>
      </c>
      <c r="C2" s="10" t="str">
        <f t="shared" ref="C2:C11" si="2"> H2&amp;I2</f>
        <v>11</v>
      </c>
      <c r="D2" s="1" t="s">
        <v>1022</v>
      </c>
      <c r="E2" s="9" t="str">
        <f t="shared" ref="E2:E121" si="3">if(ISBLANK(G2), "0", G2)</f>
        <v>0</v>
      </c>
      <c r="F2" s="9"/>
      <c r="H2" s="1">
        <v>1.0</v>
      </c>
      <c r="I2" s="10">
        <f t="shared" ref="I2:I81" si="4"> IF(ISNUMBER(SEARCH("theyPL", A2)), 4,  IF(ISNUMBER(SEARCH("they", A2)), 3, IF(ISNUMBER(SEARCH("she", A2)), 2, 1)))</f>
        <v>1</v>
      </c>
    </row>
    <row r="3">
      <c r="A3" s="1" t="s">
        <v>227</v>
      </c>
      <c r="B3" s="9" t="str">
        <f t="shared" si="1"/>
        <v>RpGrAg_19_she_part2</v>
      </c>
      <c r="C3" s="10" t="str">
        <f t="shared" si="2"/>
        <v>12</v>
      </c>
      <c r="D3" s="1" t="s">
        <v>1017</v>
      </c>
      <c r="E3" s="9" t="str">
        <f t="shared" si="3"/>
        <v>0</v>
      </c>
      <c r="F3" s="9"/>
      <c r="H3" s="1">
        <v>1.0</v>
      </c>
      <c r="I3" s="10">
        <f t="shared" si="4"/>
        <v>2</v>
      </c>
    </row>
    <row r="4">
      <c r="A4" s="1" t="s">
        <v>237</v>
      </c>
      <c r="B4" s="9" t="str">
        <f t="shared" si="1"/>
        <v>RpGrAg_16_she_part2</v>
      </c>
      <c r="C4" s="10" t="str">
        <f t="shared" si="2"/>
        <v>12</v>
      </c>
      <c r="D4" s="1" t="s">
        <v>1017</v>
      </c>
      <c r="E4" s="9" t="str">
        <f t="shared" si="3"/>
        <v>0</v>
      </c>
      <c r="F4" s="9"/>
      <c r="H4" s="1">
        <v>1.0</v>
      </c>
      <c r="I4" s="10">
        <f t="shared" si="4"/>
        <v>2</v>
      </c>
    </row>
    <row r="5">
      <c r="A5" s="1" t="s">
        <v>246</v>
      </c>
      <c r="B5" s="9" t="str">
        <f t="shared" si="1"/>
        <v>RpGrAg_38_she_part2</v>
      </c>
      <c r="C5" s="10" t="str">
        <f t="shared" si="2"/>
        <v>12</v>
      </c>
      <c r="D5" s="1" t="s">
        <v>1017</v>
      </c>
      <c r="E5" s="9" t="str">
        <f t="shared" si="3"/>
        <v>0</v>
      </c>
      <c r="F5" s="9"/>
      <c r="H5" s="1">
        <v>1.0</v>
      </c>
      <c r="I5" s="10">
        <f t="shared" si="4"/>
        <v>2</v>
      </c>
    </row>
    <row r="6">
      <c r="A6" s="1" t="s">
        <v>256</v>
      </c>
      <c r="B6" s="9" t="str">
        <f t="shared" si="1"/>
        <v>RpGrAg_1_he_part2</v>
      </c>
      <c r="C6" s="10" t="str">
        <f t="shared" si="2"/>
        <v>11</v>
      </c>
      <c r="D6" s="1" t="s">
        <v>1017</v>
      </c>
      <c r="E6" s="9" t="str">
        <f t="shared" si="3"/>
        <v>0</v>
      </c>
      <c r="F6" s="9"/>
      <c r="H6" s="1">
        <v>1.0</v>
      </c>
      <c r="I6" s="10">
        <f t="shared" si="4"/>
        <v>1</v>
      </c>
    </row>
    <row r="7">
      <c r="A7" s="1" t="s">
        <v>266</v>
      </c>
      <c r="B7" s="9" t="str">
        <f t="shared" si="1"/>
        <v>RpGrAg_20_they_part2</v>
      </c>
      <c r="C7" s="10" t="str">
        <f t="shared" si="2"/>
        <v>13</v>
      </c>
      <c r="D7" s="1" t="s">
        <v>1022</v>
      </c>
      <c r="E7" s="9" t="str">
        <f t="shared" si="3"/>
        <v>0</v>
      </c>
      <c r="F7" s="9"/>
      <c r="H7" s="1">
        <v>1.0</v>
      </c>
      <c r="I7" s="10">
        <f t="shared" si="4"/>
        <v>3</v>
      </c>
    </row>
    <row r="8">
      <c r="A8" s="1" t="s">
        <v>275</v>
      </c>
      <c r="B8" s="9" t="str">
        <f t="shared" si="1"/>
        <v>RpGrAg_36_they_part2</v>
      </c>
      <c r="C8" s="10" t="str">
        <f t="shared" si="2"/>
        <v>13</v>
      </c>
      <c r="D8" s="1" t="s">
        <v>1022</v>
      </c>
      <c r="E8" s="9" t="str">
        <f t="shared" si="3"/>
        <v>0</v>
      </c>
      <c r="F8" s="9"/>
      <c r="H8" s="1">
        <v>1.0</v>
      </c>
      <c r="I8" s="10">
        <f t="shared" si="4"/>
        <v>3</v>
      </c>
    </row>
    <row r="9">
      <c r="A9" s="1" t="s">
        <v>285</v>
      </c>
      <c r="B9" s="9" t="str">
        <f t="shared" si="1"/>
        <v>RpGrAg_8_they_part2</v>
      </c>
      <c r="C9" s="10" t="str">
        <f t="shared" si="2"/>
        <v>13</v>
      </c>
      <c r="D9" s="1" t="s">
        <v>1017</v>
      </c>
      <c r="E9" s="9" t="str">
        <f t="shared" si="3"/>
        <v>0</v>
      </c>
      <c r="F9" s="9"/>
      <c r="H9" s="1">
        <v>1.0</v>
      </c>
      <c r="I9" s="10">
        <f t="shared" si="4"/>
        <v>3</v>
      </c>
    </row>
    <row r="10">
      <c r="A10" s="1" t="s">
        <v>295</v>
      </c>
      <c r="B10" s="9" t="str">
        <f t="shared" si="1"/>
        <v>RpGrAg_3_he_part2</v>
      </c>
      <c r="C10" s="10" t="str">
        <f t="shared" si="2"/>
        <v>11</v>
      </c>
      <c r="D10" s="1" t="s">
        <v>1017</v>
      </c>
      <c r="E10" s="9" t="str">
        <f t="shared" si="3"/>
        <v>Did the facilitator assign seats to people?</v>
      </c>
      <c r="F10" s="11" t="s">
        <v>1018</v>
      </c>
      <c r="G10" s="1" t="s">
        <v>1049</v>
      </c>
      <c r="H10" s="1">
        <v>1.0</v>
      </c>
      <c r="I10" s="10">
        <f t="shared" si="4"/>
        <v>1</v>
      </c>
    </row>
    <row r="11">
      <c r="A11" s="1" t="s">
        <v>305</v>
      </c>
      <c r="B11" s="9" t="str">
        <f t="shared" si="1"/>
        <v>RpGrAg_32_he_part2</v>
      </c>
      <c r="C11" s="10" t="str">
        <f t="shared" si="2"/>
        <v>11</v>
      </c>
      <c r="D11" s="1" t="s">
        <v>1017</v>
      </c>
      <c r="E11" s="9" t="str">
        <f t="shared" si="3"/>
        <v>0</v>
      </c>
      <c r="F11" s="9"/>
      <c r="H11" s="1">
        <v>1.0</v>
      </c>
      <c r="I11" s="10">
        <f t="shared" si="4"/>
        <v>1</v>
      </c>
    </row>
    <row r="12">
      <c r="A12" s="1" t="s">
        <v>315</v>
      </c>
      <c r="B12" s="9" t="str">
        <f t="shared" si="1"/>
        <v>RpGrUg_46_he_part2</v>
      </c>
      <c r="C12" s="12">
        <v>25.0</v>
      </c>
      <c r="D12" s="1" t="s">
        <v>1017</v>
      </c>
      <c r="E12" s="9" t="str">
        <f t="shared" si="3"/>
        <v>0</v>
      </c>
      <c r="F12" s="9"/>
      <c r="H12" s="1">
        <v>2.0</v>
      </c>
      <c r="I12" s="10">
        <f t="shared" si="4"/>
        <v>1</v>
      </c>
    </row>
    <row r="13">
      <c r="A13" s="1" t="s">
        <v>325</v>
      </c>
      <c r="B13" s="9" t="str">
        <f t="shared" si="1"/>
        <v>RpGrUg_14_theyPl_part2</v>
      </c>
      <c r="C13" s="10" t="str">
        <f t="shared" ref="C13:C14" si="5"> H13&amp;I13</f>
        <v>24</v>
      </c>
      <c r="D13" s="1" t="s">
        <v>1022</v>
      </c>
      <c r="E13" s="9" t="str">
        <f t="shared" si="3"/>
        <v>0</v>
      </c>
      <c r="F13" s="9"/>
      <c r="H13" s="1">
        <v>2.0</v>
      </c>
      <c r="I13" s="10">
        <f t="shared" si="4"/>
        <v>4</v>
      </c>
    </row>
    <row r="14">
      <c r="A14" s="1" t="s">
        <v>335</v>
      </c>
      <c r="B14" s="9" t="str">
        <f t="shared" si="1"/>
        <v>RpGrUg_1_they_part2</v>
      </c>
      <c r="C14" s="10" t="str">
        <f t="shared" si="5"/>
        <v>23</v>
      </c>
      <c r="D14" s="1" t="s">
        <v>1017</v>
      </c>
      <c r="E14" s="9" t="str">
        <f t="shared" si="3"/>
        <v>0</v>
      </c>
      <c r="F14" s="9"/>
      <c r="H14" s="1">
        <v>2.0</v>
      </c>
      <c r="I14" s="10">
        <f t="shared" si="4"/>
        <v>3</v>
      </c>
    </row>
    <row r="15">
      <c r="A15" s="1" t="s">
        <v>345</v>
      </c>
      <c r="B15" s="9" t="str">
        <f t="shared" si="1"/>
        <v>RpGrUg_4_she_part2</v>
      </c>
      <c r="C15" s="12">
        <v>26.0</v>
      </c>
      <c r="D15" s="1" t="s">
        <v>1017</v>
      </c>
      <c r="E15" s="9" t="str">
        <f t="shared" si="3"/>
        <v>0</v>
      </c>
      <c r="F15" s="9"/>
      <c r="H15" s="1">
        <v>2.0</v>
      </c>
      <c r="I15" s="10">
        <f t="shared" si="4"/>
        <v>2</v>
      </c>
    </row>
    <row r="16">
      <c r="A16" s="1" t="s">
        <v>355</v>
      </c>
      <c r="B16" s="9" t="str">
        <f t="shared" si="1"/>
        <v>RpGrUg_19_he_part2</v>
      </c>
      <c r="C16" s="10" t="str">
        <f t="shared" ref="C16:C17" si="6"> H16&amp;I16</f>
        <v>21</v>
      </c>
      <c r="D16" s="1" t="s">
        <v>1017</v>
      </c>
      <c r="E16" s="9" t="str">
        <f t="shared" si="3"/>
        <v>0</v>
      </c>
      <c r="F16" s="9"/>
      <c r="H16" s="1">
        <v>2.0</v>
      </c>
      <c r="I16" s="10">
        <f t="shared" si="4"/>
        <v>1</v>
      </c>
    </row>
    <row r="17">
      <c r="A17" s="1" t="s">
        <v>365</v>
      </c>
      <c r="B17" s="9" t="str">
        <f t="shared" si="1"/>
        <v>RpGrUg_49_she_part2</v>
      </c>
      <c r="C17" s="10" t="str">
        <f t="shared" si="6"/>
        <v>22</v>
      </c>
      <c r="D17" s="1" t="s">
        <v>1017</v>
      </c>
      <c r="E17" s="9" t="str">
        <f t="shared" si="3"/>
        <v>0</v>
      </c>
      <c r="F17" s="9"/>
      <c r="H17" s="1">
        <v>2.0</v>
      </c>
      <c r="I17" s="10">
        <f t="shared" si="4"/>
        <v>2</v>
      </c>
    </row>
    <row r="18">
      <c r="A18" s="1" t="s">
        <v>375</v>
      </c>
      <c r="B18" s="9" t="str">
        <f t="shared" si="1"/>
        <v>RpGrUg_41_he_part2</v>
      </c>
      <c r="C18" s="12">
        <v>25.0</v>
      </c>
      <c r="D18" s="1" t="s">
        <v>1017</v>
      </c>
      <c r="E18" s="9" t="str">
        <f t="shared" si="3"/>
        <v>0</v>
      </c>
      <c r="F18" s="9"/>
      <c r="H18" s="1">
        <v>2.0</v>
      </c>
      <c r="I18" s="10">
        <f t="shared" si="4"/>
        <v>1</v>
      </c>
    </row>
    <row r="19">
      <c r="A19" s="1" t="s">
        <v>385</v>
      </c>
      <c r="B19" s="9" t="str">
        <f t="shared" si="1"/>
        <v>RpGrUg_11_they_part2</v>
      </c>
      <c r="C19" s="10" t="str">
        <f t="shared" ref="C19:C33" si="7"> H19&amp;I19</f>
        <v>23</v>
      </c>
      <c r="D19" s="1" t="s">
        <v>1022</v>
      </c>
      <c r="E19" s="9" t="str">
        <f t="shared" si="3"/>
        <v>0</v>
      </c>
      <c r="F19" s="9"/>
      <c r="H19" s="1">
        <v>2.0</v>
      </c>
      <c r="I19" s="10">
        <f t="shared" si="4"/>
        <v>3</v>
      </c>
    </row>
    <row r="20">
      <c r="A20" s="1" t="s">
        <v>395</v>
      </c>
      <c r="B20" s="9" t="str">
        <f t="shared" si="1"/>
        <v>RpGrUg_36_theyPl_part2</v>
      </c>
      <c r="C20" s="10" t="str">
        <f t="shared" si="7"/>
        <v>24</v>
      </c>
      <c r="D20" s="1" t="s">
        <v>1017</v>
      </c>
      <c r="E20" s="9" t="str">
        <f t="shared" si="3"/>
        <v>In those societies are women expected to prioritize their family over themselves?</v>
      </c>
      <c r="F20" s="11" t="s">
        <v>1023</v>
      </c>
      <c r="G20" s="1" t="s">
        <v>1050</v>
      </c>
      <c r="H20" s="1">
        <v>2.0</v>
      </c>
      <c r="I20" s="10">
        <f t="shared" si="4"/>
        <v>4</v>
      </c>
    </row>
    <row r="21">
      <c r="A21" s="1" t="s">
        <v>405</v>
      </c>
      <c r="B21" s="9" t="str">
        <f t="shared" si="1"/>
        <v>RpGrUg_17_he_part2</v>
      </c>
      <c r="C21" s="10" t="str">
        <f t="shared" si="7"/>
        <v>21</v>
      </c>
      <c r="D21" s="1" t="s">
        <v>1017</v>
      </c>
      <c r="E21" s="9" t="str">
        <f t="shared" si="3"/>
        <v>0</v>
      </c>
      <c r="F21" s="9"/>
      <c r="H21" s="1">
        <v>2.0</v>
      </c>
      <c r="I21" s="10">
        <f t="shared" si="4"/>
        <v>1</v>
      </c>
    </row>
    <row r="22">
      <c r="A22" s="1" t="s">
        <v>415</v>
      </c>
      <c r="B22" s="9" t="str">
        <f t="shared" si="1"/>
        <v>RpSrAg_43_theyPl_part2</v>
      </c>
      <c r="C22" s="10" t="str">
        <f t="shared" si="7"/>
        <v>34</v>
      </c>
      <c r="D22" s="1" t="s">
        <v>1022</v>
      </c>
      <c r="E22" s="9" t="str">
        <f t="shared" si="3"/>
        <v>0</v>
      </c>
      <c r="F22" s="9"/>
      <c r="H22" s="1">
        <v>3.0</v>
      </c>
      <c r="I22" s="10">
        <f t="shared" si="4"/>
        <v>4</v>
      </c>
    </row>
    <row r="23">
      <c r="A23" s="1" t="s">
        <v>425</v>
      </c>
      <c r="B23" s="9" t="str">
        <f t="shared" si="1"/>
        <v>RpSrAg_20_he_part2</v>
      </c>
      <c r="C23" s="10" t="str">
        <f t="shared" si="7"/>
        <v>31</v>
      </c>
      <c r="D23" s="1" t="s">
        <v>1017</v>
      </c>
      <c r="E23" s="9" t="str">
        <f t="shared" si="3"/>
        <v>Was the author was sure about how he wanted to end the story?</v>
      </c>
      <c r="F23" s="11" t="s">
        <v>1018</v>
      </c>
      <c r="G23" s="1" t="s">
        <v>1051</v>
      </c>
      <c r="H23" s="1">
        <v>3.0</v>
      </c>
      <c r="I23" s="10">
        <f t="shared" si="4"/>
        <v>1</v>
      </c>
    </row>
    <row r="24">
      <c r="A24" s="1" t="s">
        <v>434</v>
      </c>
      <c r="B24" s="9" t="str">
        <f t="shared" si="1"/>
        <v>RpSrAg_45_theyPl_part2</v>
      </c>
      <c r="C24" s="10" t="str">
        <f t="shared" si="7"/>
        <v>34</v>
      </c>
      <c r="D24" s="1" t="s">
        <v>1017</v>
      </c>
      <c r="E24" s="9" t="str">
        <f t="shared" si="3"/>
        <v>0</v>
      </c>
      <c r="F24" s="9"/>
      <c r="H24" s="1">
        <v>3.0</v>
      </c>
      <c r="I24" s="10">
        <f t="shared" si="4"/>
        <v>4</v>
      </c>
    </row>
    <row r="25">
      <c r="A25" s="1" t="s">
        <v>1052</v>
      </c>
      <c r="B25" s="9" t="str">
        <f t="shared" si="1"/>
        <v>RpSrAg_34_he_part2</v>
      </c>
      <c r="C25" s="10" t="str">
        <f t="shared" si="7"/>
        <v>31</v>
      </c>
      <c r="D25" s="1" t="s">
        <v>1017</v>
      </c>
      <c r="E25" s="9" t="str">
        <f t="shared" si="3"/>
        <v>0</v>
      </c>
      <c r="F25" s="9"/>
      <c r="H25" s="1">
        <v>3.0</v>
      </c>
      <c r="I25" s="10">
        <f t="shared" si="4"/>
        <v>1</v>
      </c>
    </row>
    <row r="26">
      <c r="A26" s="1" t="s">
        <v>454</v>
      </c>
      <c r="B26" s="9" t="str">
        <f t="shared" si="1"/>
        <v>RpSrAg_40_theyPl_part2</v>
      </c>
      <c r="C26" s="10" t="str">
        <f t="shared" si="7"/>
        <v>34</v>
      </c>
      <c r="D26" s="1" t="s">
        <v>1017</v>
      </c>
      <c r="E26" s="9" t="str">
        <f t="shared" si="3"/>
        <v>0</v>
      </c>
      <c r="F26" s="9"/>
      <c r="H26" s="1">
        <v>3.0</v>
      </c>
      <c r="I26" s="10">
        <f t="shared" si="4"/>
        <v>4</v>
      </c>
    </row>
    <row r="27">
      <c r="A27" s="1" t="s">
        <v>464</v>
      </c>
      <c r="B27" s="9" t="str">
        <f t="shared" si="1"/>
        <v>RpSrAg_44_he_part2</v>
      </c>
      <c r="C27" s="10" t="str">
        <f t="shared" si="7"/>
        <v>31</v>
      </c>
      <c r="D27" s="1" t="s">
        <v>1017</v>
      </c>
      <c r="E27" s="9" t="str">
        <f t="shared" si="3"/>
        <v>0</v>
      </c>
      <c r="F27" s="9"/>
      <c r="H27" s="1">
        <v>3.0</v>
      </c>
      <c r="I27" s="10">
        <f t="shared" si="4"/>
        <v>1</v>
      </c>
    </row>
    <row r="28">
      <c r="A28" s="1" t="s">
        <v>474</v>
      </c>
      <c r="B28" s="9" t="str">
        <f t="shared" si="1"/>
        <v>RpSrAg_4_he_part2</v>
      </c>
      <c r="C28" s="10" t="str">
        <f t="shared" si="7"/>
        <v>31</v>
      </c>
      <c r="D28" s="1" t="s">
        <v>1017</v>
      </c>
      <c r="E28" s="9" t="str">
        <f t="shared" si="3"/>
        <v>0</v>
      </c>
      <c r="F28" s="9"/>
      <c r="H28" s="1">
        <v>3.0</v>
      </c>
      <c r="I28" s="10">
        <f t="shared" si="4"/>
        <v>1</v>
      </c>
    </row>
    <row r="29">
      <c r="A29" s="1" t="s">
        <v>484</v>
      </c>
      <c r="B29" s="9" t="str">
        <f t="shared" si="1"/>
        <v>RpSrAg_5_he_part2</v>
      </c>
      <c r="C29" s="10" t="str">
        <f t="shared" si="7"/>
        <v>31</v>
      </c>
      <c r="D29" s="1" t="s">
        <v>1017</v>
      </c>
      <c r="E29" s="9" t="str">
        <f t="shared" si="3"/>
        <v>0</v>
      </c>
      <c r="F29" s="9"/>
      <c r="H29" s="1">
        <v>3.0</v>
      </c>
      <c r="I29" s="10">
        <f t="shared" si="4"/>
        <v>1</v>
      </c>
    </row>
    <row r="30">
      <c r="A30" s="1" t="s">
        <v>494</v>
      </c>
      <c r="B30" s="9" t="str">
        <f t="shared" si="1"/>
        <v>RpSrAg_11_they_part2</v>
      </c>
      <c r="C30" s="10" t="str">
        <f t="shared" si="7"/>
        <v>33</v>
      </c>
      <c r="D30" s="1" t="s">
        <v>1017</v>
      </c>
      <c r="E30" s="9" t="str">
        <f t="shared" si="3"/>
        <v>0</v>
      </c>
      <c r="F30" s="9"/>
      <c r="H30" s="1">
        <v>3.0</v>
      </c>
      <c r="I30" s="10">
        <f t="shared" si="4"/>
        <v>3</v>
      </c>
    </row>
    <row r="31">
      <c r="A31" s="1" t="s">
        <v>503</v>
      </c>
      <c r="B31" s="9" t="str">
        <f t="shared" si="1"/>
        <v>RpSrAg_21_theyPl_part2</v>
      </c>
      <c r="C31" s="10" t="str">
        <f t="shared" si="7"/>
        <v>34</v>
      </c>
      <c r="D31" s="1" t="s">
        <v>1017</v>
      </c>
      <c r="E31" s="9" t="str">
        <f t="shared" si="3"/>
        <v>0</v>
      </c>
      <c r="F31" s="9"/>
      <c r="H31" s="1">
        <v>3.0</v>
      </c>
      <c r="I31" s="10">
        <f t="shared" si="4"/>
        <v>4</v>
      </c>
    </row>
    <row r="32">
      <c r="A32" s="1" t="s">
        <v>513</v>
      </c>
      <c r="B32" s="9" t="str">
        <f t="shared" si="1"/>
        <v>RpSrUg_27_theyPl_part2</v>
      </c>
      <c r="C32" s="10" t="str">
        <f t="shared" si="7"/>
        <v>44</v>
      </c>
      <c r="D32" s="1" t="s">
        <v>1017</v>
      </c>
      <c r="E32" s="9" t="str">
        <f t="shared" si="3"/>
        <v>0</v>
      </c>
      <c r="F32" s="9"/>
      <c r="H32" s="1">
        <v>4.0</v>
      </c>
      <c r="I32" s="10">
        <f t="shared" si="4"/>
        <v>4</v>
      </c>
    </row>
    <row r="33">
      <c r="A33" s="1" t="s">
        <v>523</v>
      </c>
      <c r="B33" s="9" t="str">
        <f t="shared" si="1"/>
        <v>RpSrUg_10_they_part2</v>
      </c>
      <c r="C33" s="10" t="str">
        <f t="shared" si="7"/>
        <v>43</v>
      </c>
      <c r="D33" s="1" t="s">
        <v>1017</v>
      </c>
      <c r="E33" s="9" t="str">
        <f t="shared" si="3"/>
        <v>0</v>
      </c>
      <c r="F33" s="9"/>
      <c r="H33" s="1">
        <v>4.0</v>
      </c>
      <c r="I33" s="10">
        <f t="shared" si="4"/>
        <v>3</v>
      </c>
    </row>
    <row r="34">
      <c r="A34" s="1" t="s">
        <v>533</v>
      </c>
      <c r="B34" s="9" t="str">
        <f t="shared" si="1"/>
        <v>RpSrUg_29_he_part2</v>
      </c>
      <c r="C34" s="12">
        <v>45.0</v>
      </c>
      <c r="D34" s="1" t="s">
        <v>1017</v>
      </c>
      <c r="E34" s="9" t="str">
        <f t="shared" si="3"/>
        <v>0</v>
      </c>
      <c r="F34" s="9"/>
      <c r="H34" s="1">
        <v>4.0</v>
      </c>
      <c r="I34" s="10">
        <f t="shared" si="4"/>
        <v>1</v>
      </c>
    </row>
    <row r="35">
      <c r="A35" s="1" t="s">
        <v>543</v>
      </c>
      <c r="B35" s="9" t="str">
        <f t="shared" si="1"/>
        <v>RpSrUg_32_he_part2</v>
      </c>
      <c r="C35" s="12">
        <v>45.0</v>
      </c>
      <c r="D35" s="1" t="s">
        <v>1017</v>
      </c>
      <c r="E35" s="9" t="str">
        <f t="shared" si="3"/>
        <v>0</v>
      </c>
      <c r="F35" s="9"/>
      <c r="H35" s="1">
        <v>4.0</v>
      </c>
      <c r="I35" s="10">
        <f t="shared" si="4"/>
        <v>1</v>
      </c>
    </row>
    <row r="36">
      <c r="A36" s="1" t="s">
        <v>553</v>
      </c>
      <c r="B36" s="9" t="str">
        <f t="shared" si="1"/>
        <v>RpSrUg_2_she_part2</v>
      </c>
      <c r="C36" s="12">
        <v>46.0</v>
      </c>
      <c r="D36" s="1" t="s">
        <v>1017</v>
      </c>
      <c r="E36" s="9" t="str">
        <f t="shared" si="3"/>
        <v>Was James alone when he went down the dark alley?</v>
      </c>
      <c r="F36" s="11" t="s">
        <v>1023</v>
      </c>
      <c r="G36" s="1" t="s">
        <v>1053</v>
      </c>
      <c r="H36" s="1">
        <v>4.0</v>
      </c>
      <c r="I36" s="10">
        <f t="shared" si="4"/>
        <v>2</v>
      </c>
    </row>
    <row r="37">
      <c r="A37" s="1" t="s">
        <v>563</v>
      </c>
      <c r="B37" s="9" t="str">
        <f t="shared" si="1"/>
        <v>RpSrUg_1_they_part2</v>
      </c>
      <c r="C37" s="10" t="str">
        <f> H37&amp;I37</f>
        <v>43</v>
      </c>
      <c r="D37" s="1" t="s">
        <v>1017</v>
      </c>
      <c r="E37" s="9" t="str">
        <f t="shared" si="3"/>
        <v>0</v>
      </c>
      <c r="F37" s="9"/>
      <c r="H37" s="1">
        <v>4.0</v>
      </c>
      <c r="I37" s="10">
        <f t="shared" si="4"/>
        <v>3</v>
      </c>
    </row>
    <row r="38">
      <c r="A38" s="1" t="s">
        <v>572</v>
      </c>
      <c r="B38" s="9" t="str">
        <f t="shared" si="1"/>
        <v>RpSrUg_42_he_part2</v>
      </c>
      <c r="C38" s="12">
        <v>45.0</v>
      </c>
      <c r="D38" s="1" t="s">
        <v>1022</v>
      </c>
      <c r="E38" s="9" t="str">
        <f t="shared" si="3"/>
        <v>0</v>
      </c>
      <c r="F38" s="9"/>
      <c r="H38" s="1">
        <v>4.0</v>
      </c>
      <c r="I38" s="10">
        <f t="shared" si="4"/>
        <v>1</v>
      </c>
    </row>
    <row r="39">
      <c r="A39" s="1" t="s">
        <v>582</v>
      </c>
      <c r="B39" s="9" t="str">
        <f t="shared" si="1"/>
        <v>RpSrUg_38_theyPl_part2</v>
      </c>
      <c r="C39" s="10" t="str">
        <f t="shared" ref="C39:C51" si="8"> H39&amp;I39</f>
        <v>44</v>
      </c>
      <c r="D39" s="1" t="s">
        <v>1017</v>
      </c>
      <c r="E39" s="9" t="str">
        <f t="shared" si="3"/>
        <v>0</v>
      </c>
      <c r="F39" s="9"/>
      <c r="H39" s="1">
        <v>4.0</v>
      </c>
      <c r="I39" s="10">
        <f t="shared" si="4"/>
        <v>4</v>
      </c>
    </row>
    <row r="40">
      <c r="A40" s="1" t="s">
        <v>592</v>
      </c>
      <c r="B40" s="9" t="str">
        <f t="shared" si="1"/>
        <v>RpSrUg_40_they_part2</v>
      </c>
      <c r="C40" s="10" t="str">
        <f t="shared" si="8"/>
        <v>43</v>
      </c>
      <c r="D40" s="1" t="s">
        <v>1017</v>
      </c>
      <c r="E40" s="9" t="str">
        <f t="shared" si="3"/>
        <v>0</v>
      </c>
      <c r="F40" s="9"/>
      <c r="H40" s="1">
        <v>4.0</v>
      </c>
      <c r="I40" s="10">
        <f t="shared" si="4"/>
        <v>3</v>
      </c>
    </row>
    <row r="41">
      <c r="A41" s="1" t="s">
        <v>566</v>
      </c>
      <c r="B41" s="9" t="str">
        <f t="shared" si="1"/>
        <v>RpSrUg_9_he_part2</v>
      </c>
      <c r="C41" s="10" t="str">
        <f t="shared" si="8"/>
        <v>41</v>
      </c>
      <c r="D41" s="1" t="s">
        <v>1022</v>
      </c>
      <c r="E41" s="9" t="str">
        <f t="shared" si="3"/>
        <v>0</v>
      </c>
      <c r="F41" s="9"/>
      <c r="H41" s="1">
        <v>4.0</v>
      </c>
      <c r="I41" s="10">
        <f t="shared" si="4"/>
        <v>1</v>
      </c>
    </row>
    <row r="42">
      <c r="A42" s="1" t="s">
        <v>611</v>
      </c>
      <c r="B42" s="9" t="str">
        <f t="shared" si="1"/>
        <v>NRpGrAg_31_she_part2</v>
      </c>
      <c r="C42" s="10" t="str">
        <f t="shared" si="8"/>
        <v>52</v>
      </c>
      <c r="D42" s="1" t="s">
        <v>1017</v>
      </c>
      <c r="E42" s="9" t="str">
        <f t="shared" si="3"/>
        <v>0</v>
      </c>
      <c r="F42" s="9"/>
      <c r="H42" s="1">
        <v>5.0</v>
      </c>
      <c r="I42" s="10">
        <f t="shared" si="4"/>
        <v>2</v>
      </c>
    </row>
    <row r="43">
      <c r="A43" s="1" t="s">
        <v>621</v>
      </c>
      <c r="B43" s="9" t="str">
        <f t="shared" si="1"/>
        <v>NRpGrAg_13_he_part2</v>
      </c>
      <c r="C43" s="10" t="str">
        <f t="shared" si="8"/>
        <v>51</v>
      </c>
      <c r="D43" s="1" t="s">
        <v>1017</v>
      </c>
      <c r="E43" s="9" t="str">
        <f t="shared" si="3"/>
        <v>Can a lot of people learn without making mistakes?</v>
      </c>
      <c r="F43" s="11" t="s">
        <v>1018</v>
      </c>
      <c r="G43" s="1" t="s">
        <v>1054</v>
      </c>
      <c r="H43" s="1">
        <v>5.0</v>
      </c>
      <c r="I43" s="10">
        <f t="shared" si="4"/>
        <v>1</v>
      </c>
    </row>
    <row r="44">
      <c r="A44" s="1" t="s">
        <v>631</v>
      </c>
      <c r="B44" s="9" t="str">
        <f t="shared" si="1"/>
        <v>NRpGrAg_32_theyPl_part2</v>
      </c>
      <c r="C44" s="10" t="str">
        <f t="shared" si="8"/>
        <v>54</v>
      </c>
      <c r="D44" s="1" t="s">
        <v>1017</v>
      </c>
      <c r="E44" s="9" t="str">
        <f t="shared" si="3"/>
        <v>0</v>
      </c>
      <c r="F44" s="9"/>
      <c r="H44" s="1">
        <v>5.0</v>
      </c>
      <c r="I44" s="10">
        <f t="shared" si="4"/>
        <v>4</v>
      </c>
    </row>
    <row r="45">
      <c r="A45" s="1" t="s">
        <v>641</v>
      </c>
      <c r="B45" s="9" t="str">
        <f t="shared" si="1"/>
        <v>NRpGrAg_29_she_part2</v>
      </c>
      <c r="C45" s="10" t="str">
        <f t="shared" si="8"/>
        <v>52</v>
      </c>
      <c r="D45" s="1" t="s">
        <v>1017</v>
      </c>
      <c r="E45" s="9" t="str">
        <f t="shared" si="3"/>
        <v>0</v>
      </c>
      <c r="F45" s="9"/>
      <c r="H45" s="1">
        <v>5.0</v>
      </c>
      <c r="I45" s="10">
        <f t="shared" si="4"/>
        <v>2</v>
      </c>
    </row>
    <row r="46">
      <c r="A46" s="1" t="s">
        <v>651</v>
      </c>
      <c r="B46" s="9" t="str">
        <f t="shared" si="1"/>
        <v>NRpGrAg_27_theyPl_part2</v>
      </c>
      <c r="C46" s="10" t="str">
        <f t="shared" si="8"/>
        <v>54</v>
      </c>
      <c r="D46" s="1" t="s">
        <v>1017</v>
      </c>
      <c r="E46" s="9" t="str">
        <f t="shared" si="3"/>
        <v>0</v>
      </c>
      <c r="F46" s="9"/>
      <c r="H46" s="1">
        <v>5.0</v>
      </c>
      <c r="I46" s="10">
        <f t="shared" si="4"/>
        <v>4</v>
      </c>
    </row>
    <row r="47">
      <c r="A47" s="1" t="s">
        <v>661</v>
      </c>
      <c r="B47" s="9" t="str">
        <f t="shared" si="1"/>
        <v>NRpGrAg_15_theyPl_part2</v>
      </c>
      <c r="C47" s="10" t="str">
        <f t="shared" si="8"/>
        <v>54</v>
      </c>
      <c r="D47" s="1" t="s">
        <v>1017</v>
      </c>
      <c r="E47" s="9" t="str">
        <f t="shared" si="3"/>
        <v>0</v>
      </c>
      <c r="F47" s="9"/>
      <c r="H47" s="1">
        <v>5.0</v>
      </c>
      <c r="I47" s="10">
        <f t="shared" si="4"/>
        <v>4</v>
      </c>
    </row>
    <row r="48">
      <c r="A48" s="1" t="s">
        <v>671</v>
      </c>
      <c r="B48" s="9" t="str">
        <f t="shared" si="1"/>
        <v>NRpGrAg_7_theyPl_part2</v>
      </c>
      <c r="C48" s="10" t="str">
        <f t="shared" si="8"/>
        <v>54</v>
      </c>
      <c r="D48" s="1" t="s">
        <v>1017</v>
      </c>
      <c r="E48" s="9" t="str">
        <f t="shared" si="3"/>
        <v>0</v>
      </c>
      <c r="F48" s="9"/>
      <c r="H48" s="1">
        <v>5.0</v>
      </c>
      <c r="I48" s="10">
        <f t="shared" si="4"/>
        <v>4</v>
      </c>
    </row>
    <row r="49">
      <c r="A49" s="1" t="s">
        <v>681</v>
      </c>
      <c r="B49" s="9" t="str">
        <f t="shared" si="1"/>
        <v>NRpGrAg_19_he_part2</v>
      </c>
      <c r="C49" s="10" t="str">
        <f t="shared" si="8"/>
        <v>51</v>
      </c>
      <c r="D49" s="1" t="s">
        <v>1017</v>
      </c>
      <c r="E49" s="9" t="str">
        <f t="shared" si="3"/>
        <v>0</v>
      </c>
      <c r="F49" s="9"/>
      <c r="H49" s="1">
        <v>5.0</v>
      </c>
      <c r="I49" s="10">
        <f t="shared" si="4"/>
        <v>1</v>
      </c>
    </row>
    <row r="50">
      <c r="A50" s="1" t="s">
        <v>691</v>
      </c>
      <c r="B50" s="9" t="str">
        <f t="shared" si="1"/>
        <v>NRpGrAg_25_he_part2</v>
      </c>
      <c r="C50" s="10" t="str">
        <f t="shared" si="8"/>
        <v>51</v>
      </c>
      <c r="D50" s="1" t="s">
        <v>1017</v>
      </c>
      <c r="E50" s="9" t="str">
        <f t="shared" si="3"/>
        <v>0</v>
      </c>
      <c r="F50" s="9"/>
      <c r="H50" s="1">
        <v>5.0</v>
      </c>
      <c r="I50" s="10">
        <f t="shared" si="4"/>
        <v>1</v>
      </c>
    </row>
    <row r="51">
      <c r="A51" s="1" t="s">
        <v>701</v>
      </c>
      <c r="B51" s="9" t="str">
        <f t="shared" si="1"/>
        <v>NRpGrAg_49_they_part2</v>
      </c>
      <c r="C51" s="10" t="str">
        <f t="shared" si="8"/>
        <v>53</v>
      </c>
      <c r="D51" s="1" t="s">
        <v>1017</v>
      </c>
      <c r="E51" s="9" t="str">
        <f t="shared" si="3"/>
        <v>0</v>
      </c>
      <c r="F51" s="9"/>
      <c r="H51" s="1">
        <v>5.0</v>
      </c>
      <c r="I51" s="10">
        <f t="shared" si="4"/>
        <v>3</v>
      </c>
    </row>
    <row r="52">
      <c r="A52" s="1" t="s">
        <v>711</v>
      </c>
      <c r="B52" s="9" t="str">
        <f t="shared" si="1"/>
        <v>NRpGrUg_45_he_part2</v>
      </c>
      <c r="C52" s="12">
        <v>65.0</v>
      </c>
      <c r="D52" s="1" t="s">
        <v>1017</v>
      </c>
      <c r="E52" s="9" t="str">
        <f t="shared" si="3"/>
        <v>0</v>
      </c>
      <c r="F52" s="9"/>
      <c r="H52" s="1">
        <v>6.0</v>
      </c>
      <c r="I52" s="10">
        <f t="shared" si="4"/>
        <v>1</v>
      </c>
    </row>
    <row r="53">
      <c r="A53" s="1" t="s">
        <v>721</v>
      </c>
      <c r="B53" s="9" t="str">
        <f t="shared" si="1"/>
        <v>NRpGrUg_40_they_part2</v>
      </c>
      <c r="C53" s="10" t="str">
        <f> H53&amp;I53</f>
        <v>63</v>
      </c>
      <c r="D53" s="1" t="s">
        <v>1017</v>
      </c>
      <c r="E53" s="9" t="str">
        <f t="shared" si="3"/>
        <v>0</v>
      </c>
      <c r="F53" s="9"/>
      <c r="H53" s="1">
        <v>6.0</v>
      </c>
      <c r="I53" s="10">
        <f t="shared" si="4"/>
        <v>3</v>
      </c>
    </row>
    <row r="54">
      <c r="A54" s="1" t="s">
        <v>731</v>
      </c>
      <c r="B54" s="9" t="str">
        <f t="shared" si="1"/>
        <v>NRpGrUg_50_he_part2</v>
      </c>
      <c r="C54" s="12">
        <v>65.0</v>
      </c>
      <c r="D54" s="1" t="s">
        <v>1017</v>
      </c>
      <c r="E54" s="9" t="str">
        <f t="shared" si="3"/>
        <v>0</v>
      </c>
      <c r="F54" s="9"/>
      <c r="H54" s="1">
        <v>6.0</v>
      </c>
      <c r="I54" s="10">
        <f t="shared" si="4"/>
        <v>1</v>
      </c>
    </row>
    <row r="55">
      <c r="A55" s="1" t="s">
        <v>741</v>
      </c>
      <c r="B55" s="9" t="str">
        <f t="shared" si="1"/>
        <v>NRpGrUg_44_they_part2</v>
      </c>
      <c r="C55" s="10" t="str">
        <f t="shared" ref="C55:C81" si="9"> H55&amp;I55</f>
        <v>63</v>
      </c>
      <c r="D55" s="1" t="s">
        <v>1017</v>
      </c>
      <c r="E55" s="9" t="str">
        <f t="shared" si="3"/>
        <v>0</v>
      </c>
      <c r="F55" s="9"/>
      <c r="H55" s="1">
        <v>6.0</v>
      </c>
      <c r="I55" s="10">
        <f t="shared" si="4"/>
        <v>3</v>
      </c>
    </row>
    <row r="56">
      <c r="A56" s="1" t="s">
        <v>751</v>
      </c>
      <c r="B56" s="9" t="str">
        <f t="shared" si="1"/>
        <v>NRpGrUg_37_she_part2</v>
      </c>
      <c r="C56" s="10" t="str">
        <f t="shared" si="9"/>
        <v>62</v>
      </c>
      <c r="D56" s="1" t="s">
        <v>1017</v>
      </c>
      <c r="E56" s="9" t="str">
        <f t="shared" si="3"/>
        <v>Can a woman succeed without determination and strong will?</v>
      </c>
      <c r="F56" s="11" t="s">
        <v>1018</v>
      </c>
      <c r="G56" s="1" t="s">
        <v>1055</v>
      </c>
      <c r="H56" s="1">
        <v>6.0</v>
      </c>
      <c r="I56" s="10">
        <f t="shared" si="4"/>
        <v>2</v>
      </c>
    </row>
    <row r="57">
      <c r="A57" s="1" t="s">
        <v>761</v>
      </c>
      <c r="B57" s="9" t="str">
        <f t="shared" si="1"/>
        <v>NRpGrUg_47_they_part2</v>
      </c>
      <c r="C57" s="10" t="str">
        <f t="shared" si="9"/>
        <v>63</v>
      </c>
      <c r="D57" s="1" t="s">
        <v>1017</v>
      </c>
      <c r="E57" s="9" t="str">
        <f t="shared" si="3"/>
        <v>0</v>
      </c>
      <c r="F57" s="9"/>
      <c r="H57" s="1">
        <v>6.0</v>
      </c>
      <c r="I57" s="10">
        <f t="shared" si="4"/>
        <v>3</v>
      </c>
    </row>
    <row r="58">
      <c r="A58" s="1" t="s">
        <v>771</v>
      </c>
      <c r="B58" s="9" t="str">
        <f t="shared" si="1"/>
        <v>NRpGrUg_32_she_part2</v>
      </c>
      <c r="C58" s="10" t="str">
        <f t="shared" si="9"/>
        <v>62</v>
      </c>
      <c r="D58" s="1" t="s">
        <v>1017</v>
      </c>
      <c r="E58" s="9" t="str">
        <f t="shared" si="3"/>
        <v>0</v>
      </c>
      <c r="F58" s="9"/>
      <c r="H58" s="1">
        <v>6.0</v>
      </c>
      <c r="I58" s="10">
        <f t="shared" si="4"/>
        <v>2</v>
      </c>
    </row>
    <row r="59">
      <c r="A59" s="1" t="s">
        <v>781</v>
      </c>
      <c r="B59" s="9" t="str">
        <f t="shared" si="1"/>
        <v>NRpGrUg_7_theyPl_part2</v>
      </c>
      <c r="C59" s="10" t="str">
        <f t="shared" si="9"/>
        <v>64</v>
      </c>
      <c r="D59" s="1" t="s">
        <v>1017</v>
      </c>
      <c r="E59" s="9" t="str">
        <f t="shared" si="3"/>
        <v>0</v>
      </c>
      <c r="F59" s="9"/>
      <c r="H59" s="1">
        <v>6.0</v>
      </c>
      <c r="I59" s="10">
        <f t="shared" si="4"/>
        <v>4</v>
      </c>
    </row>
    <row r="60">
      <c r="A60" s="1" t="s">
        <v>791</v>
      </c>
      <c r="B60" s="9" t="str">
        <f t="shared" si="1"/>
        <v>NRpGrUg_48_they_part2</v>
      </c>
      <c r="C60" s="10" t="str">
        <f t="shared" si="9"/>
        <v>63</v>
      </c>
      <c r="D60" s="1" t="s">
        <v>1017</v>
      </c>
      <c r="E60" s="9" t="str">
        <f t="shared" si="3"/>
        <v>0</v>
      </c>
      <c r="F60" s="9"/>
      <c r="H60" s="1">
        <v>6.0</v>
      </c>
      <c r="I60" s="10">
        <f t="shared" si="4"/>
        <v>3</v>
      </c>
    </row>
    <row r="61">
      <c r="A61" s="1" t="s">
        <v>801</v>
      </c>
      <c r="B61" s="9" t="str">
        <f t="shared" si="1"/>
        <v>NRpGrUg_26_she_part2</v>
      </c>
      <c r="C61" s="10" t="str">
        <f t="shared" si="9"/>
        <v>62</v>
      </c>
      <c r="D61" s="1" t="s">
        <v>1017</v>
      </c>
      <c r="E61" s="9" t="str">
        <f t="shared" si="3"/>
        <v>0</v>
      </c>
      <c r="F61" s="9"/>
      <c r="H61" s="1">
        <v>6.0</v>
      </c>
      <c r="I61" s="10">
        <f t="shared" si="4"/>
        <v>2</v>
      </c>
    </row>
    <row r="62">
      <c r="A62" s="1" t="s">
        <v>810</v>
      </c>
      <c r="B62" s="9" t="str">
        <f t="shared" si="1"/>
        <v>NRpSrAg_3_she_part2</v>
      </c>
      <c r="C62" s="10" t="str">
        <f t="shared" si="9"/>
        <v>72</v>
      </c>
      <c r="D62" s="1" t="s">
        <v>1017</v>
      </c>
      <c r="E62" s="9" t="str">
        <f t="shared" si="3"/>
        <v>0</v>
      </c>
      <c r="F62" s="9"/>
      <c r="H62" s="1">
        <v>7.0</v>
      </c>
      <c r="I62" s="10">
        <f t="shared" si="4"/>
        <v>2</v>
      </c>
    </row>
    <row r="63">
      <c r="A63" s="1" t="s">
        <v>820</v>
      </c>
      <c r="B63" s="9" t="str">
        <f t="shared" si="1"/>
        <v>NRpSrAg_12_he_part2</v>
      </c>
      <c r="C63" s="10" t="str">
        <f t="shared" si="9"/>
        <v>71</v>
      </c>
      <c r="D63" s="1" t="s">
        <v>1017</v>
      </c>
      <c r="E63" s="9" t="str">
        <f t="shared" si="3"/>
        <v>0</v>
      </c>
      <c r="F63" s="9"/>
      <c r="H63" s="1">
        <v>7.0</v>
      </c>
      <c r="I63" s="10">
        <f t="shared" si="4"/>
        <v>1</v>
      </c>
    </row>
    <row r="64">
      <c r="A64" s="1" t="s">
        <v>830</v>
      </c>
      <c r="B64" s="9" t="str">
        <f t="shared" si="1"/>
        <v>NRpSrAg_37_they_part2</v>
      </c>
      <c r="C64" s="10" t="str">
        <f t="shared" si="9"/>
        <v>73</v>
      </c>
      <c r="D64" s="1" t="s">
        <v>1017</v>
      </c>
      <c r="E64" s="9" t="str">
        <f t="shared" si="3"/>
        <v>0</v>
      </c>
      <c r="F64" s="9"/>
      <c r="H64" s="1">
        <v>7.0</v>
      </c>
      <c r="I64" s="10">
        <f t="shared" si="4"/>
        <v>3</v>
      </c>
    </row>
    <row r="65">
      <c r="A65" s="1" t="s">
        <v>840</v>
      </c>
      <c r="B65" s="9" t="str">
        <f t="shared" si="1"/>
        <v>NRpSrAg_45_they_part2</v>
      </c>
      <c r="C65" s="10" t="str">
        <f t="shared" si="9"/>
        <v>73</v>
      </c>
      <c r="D65" s="1" t="s">
        <v>1017</v>
      </c>
      <c r="E65" s="9" t="str">
        <f t="shared" si="3"/>
        <v>Did the protagonist have a revelation about the nature of reality?</v>
      </c>
      <c r="F65" s="11" t="s">
        <v>1023</v>
      </c>
      <c r="G65" s="1" t="s">
        <v>1056</v>
      </c>
      <c r="H65" s="1">
        <v>7.0</v>
      </c>
      <c r="I65" s="10">
        <f t="shared" si="4"/>
        <v>3</v>
      </c>
    </row>
    <row r="66">
      <c r="A66" s="1" t="s">
        <v>850</v>
      </c>
      <c r="B66" s="9" t="str">
        <f t="shared" si="1"/>
        <v>NRpSrAg_29_they_part2</v>
      </c>
      <c r="C66" s="10" t="str">
        <f t="shared" si="9"/>
        <v>73</v>
      </c>
      <c r="D66" s="1" t="s">
        <v>1017</v>
      </c>
      <c r="E66" s="9" t="str">
        <f t="shared" si="3"/>
        <v>0</v>
      </c>
      <c r="F66" s="9"/>
      <c r="H66" s="1">
        <v>7.0</v>
      </c>
      <c r="I66" s="10">
        <f t="shared" si="4"/>
        <v>3</v>
      </c>
    </row>
    <row r="67">
      <c r="A67" s="1" t="s">
        <v>860</v>
      </c>
      <c r="B67" s="9" t="str">
        <f t="shared" si="1"/>
        <v>NRpSrAg_39_they_part2</v>
      </c>
      <c r="C67" s="10" t="str">
        <f t="shared" si="9"/>
        <v>73</v>
      </c>
      <c r="D67" s="1" t="s">
        <v>1017</v>
      </c>
      <c r="E67" s="9" t="str">
        <f t="shared" si="3"/>
        <v>0</v>
      </c>
      <c r="F67" s="9"/>
      <c r="H67" s="1">
        <v>7.0</v>
      </c>
      <c r="I67" s="10">
        <f t="shared" si="4"/>
        <v>3</v>
      </c>
    </row>
    <row r="68">
      <c r="A68" s="1" t="s">
        <v>870</v>
      </c>
      <c r="B68" s="9" t="str">
        <f t="shared" si="1"/>
        <v>NRpSrAg_17_theyPl_part2</v>
      </c>
      <c r="C68" s="10" t="str">
        <f t="shared" si="9"/>
        <v>74</v>
      </c>
      <c r="D68" s="1" t="s">
        <v>1017</v>
      </c>
      <c r="E68" s="9" t="str">
        <f t="shared" si="3"/>
        <v>0</v>
      </c>
      <c r="F68" s="9"/>
      <c r="H68" s="1">
        <v>7.0</v>
      </c>
      <c r="I68" s="10">
        <f t="shared" si="4"/>
        <v>4</v>
      </c>
    </row>
    <row r="69">
      <c r="A69" s="1" t="s">
        <v>880</v>
      </c>
      <c r="B69" s="9" t="str">
        <f t="shared" si="1"/>
        <v>NRpSrAg_43_theyPl_part2</v>
      </c>
      <c r="C69" s="10" t="str">
        <f t="shared" si="9"/>
        <v>74</v>
      </c>
      <c r="D69" s="1" t="s">
        <v>1017</v>
      </c>
      <c r="E69" s="9" t="str">
        <f t="shared" si="3"/>
        <v>0</v>
      </c>
      <c r="F69" s="9"/>
      <c r="H69" s="1">
        <v>7.0</v>
      </c>
      <c r="I69" s="10">
        <f t="shared" si="4"/>
        <v>4</v>
      </c>
    </row>
    <row r="70">
      <c r="A70" s="1" t="s">
        <v>890</v>
      </c>
      <c r="B70" s="9" t="str">
        <f t="shared" si="1"/>
        <v>NRpSrAg_28_theyPl_part2</v>
      </c>
      <c r="C70" s="10" t="str">
        <f t="shared" si="9"/>
        <v>74</v>
      </c>
      <c r="D70" s="1" t="s">
        <v>1017</v>
      </c>
      <c r="E70" s="9" t="str">
        <f t="shared" si="3"/>
        <v>0</v>
      </c>
      <c r="F70" s="9"/>
      <c r="H70" s="1">
        <v>7.0</v>
      </c>
      <c r="I70" s="10">
        <f t="shared" si="4"/>
        <v>4</v>
      </c>
    </row>
    <row r="71">
      <c r="A71" s="1" t="s">
        <v>900</v>
      </c>
      <c r="B71" s="9" t="str">
        <f t="shared" si="1"/>
        <v>NRpSrAg_8_he_part2</v>
      </c>
      <c r="C71" s="10" t="str">
        <f t="shared" si="9"/>
        <v>71</v>
      </c>
      <c r="D71" s="1" t="s">
        <v>1017</v>
      </c>
      <c r="E71" s="9" t="str">
        <f t="shared" si="3"/>
        <v>0</v>
      </c>
      <c r="F71" s="9"/>
      <c r="H71" s="1">
        <v>7.0</v>
      </c>
      <c r="I71" s="10">
        <f t="shared" si="4"/>
        <v>1</v>
      </c>
    </row>
    <row r="72">
      <c r="A72" s="1" t="s">
        <v>909</v>
      </c>
      <c r="B72" s="9" t="str">
        <f t="shared" si="1"/>
        <v>NRpSrUg_31_theyPl_part2</v>
      </c>
      <c r="C72" s="10" t="str">
        <f t="shared" si="9"/>
        <v>84</v>
      </c>
      <c r="D72" s="1" t="s">
        <v>1017</v>
      </c>
      <c r="E72" s="9" t="str">
        <f t="shared" si="3"/>
        <v>0</v>
      </c>
      <c r="F72" s="9"/>
      <c r="H72" s="1">
        <v>8.0</v>
      </c>
      <c r="I72" s="10">
        <f t="shared" si="4"/>
        <v>4</v>
      </c>
    </row>
    <row r="73">
      <c r="A73" s="1" t="s">
        <v>919</v>
      </c>
      <c r="B73" s="9" t="str">
        <f t="shared" si="1"/>
        <v>NRpSrUg_28_she_part2</v>
      </c>
      <c r="C73" s="10" t="str">
        <f t="shared" si="9"/>
        <v>82</v>
      </c>
      <c r="D73" s="1" t="s">
        <v>1017</v>
      </c>
      <c r="E73" s="9" t="str">
        <f t="shared" si="3"/>
        <v>0</v>
      </c>
      <c r="F73" s="9"/>
      <c r="H73" s="1">
        <v>8.0</v>
      </c>
      <c r="I73" s="10">
        <f t="shared" si="4"/>
        <v>2</v>
      </c>
    </row>
    <row r="74">
      <c r="A74" s="1" t="s">
        <v>929</v>
      </c>
      <c r="B74" s="9" t="str">
        <f t="shared" si="1"/>
        <v>NRpSrUg_25_they_part2</v>
      </c>
      <c r="C74" s="10" t="str">
        <f t="shared" si="9"/>
        <v>83</v>
      </c>
      <c r="D74" s="1" t="s">
        <v>1017</v>
      </c>
      <c r="E74" s="9" t="str">
        <f t="shared" si="3"/>
        <v>0</v>
      </c>
      <c r="F74" s="9"/>
      <c r="H74" s="1">
        <v>8.0</v>
      </c>
      <c r="I74" s="10">
        <f t="shared" si="4"/>
        <v>3</v>
      </c>
    </row>
    <row r="75">
      <c r="A75" s="1" t="s">
        <v>939</v>
      </c>
      <c r="B75" s="9" t="str">
        <f t="shared" si="1"/>
        <v>NRpSrUg_2_theyPl_part2</v>
      </c>
      <c r="C75" s="10" t="str">
        <f t="shared" si="9"/>
        <v>84</v>
      </c>
      <c r="D75" s="1" t="s">
        <v>1017</v>
      </c>
      <c r="E75" s="9" t="str">
        <f t="shared" si="3"/>
        <v>Does James think that cartoons are funny</v>
      </c>
      <c r="F75" s="11" t="s">
        <v>1023</v>
      </c>
      <c r="G75" s="1" t="s">
        <v>1057</v>
      </c>
      <c r="H75" s="1">
        <v>8.0</v>
      </c>
      <c r="I75" s="10">
        <f t="shared" si="4"/>
        <v>4</v>
      </c>
    </row>
    <row r="76">
      <c r="A76" s="1" t="s">
        <v>949</v>
      </c>
      <c r="B76" s="9" t="str">
        <f t="shared" si="1"/>
        <v>NRpSrUg_7_theyPl_part2</v>
      </c>
      <c r="C76" s="10" t="str">
        <f t="shared" si="9"/>
        <v>84</v>
      </c>
      <c r="D76" s="1" t="s">
        <v>1017</v>
      </c>
      <c r="E76" s="9" t="str">
        <f t="shared" si="3"/>
        <v>0</v>
      </c>
      <c r="F76" s="9"/>
      <c r="H76" s="1">
        <v>8.0</v>
      </c>
      <c r="I76" s="10">
        <f t="shared" si="4"/>
        <v>4</v>
      </c>
    </row>
    <row r="77">
      <c r="A77" s="1" t="s">
        <v>959</v>
      </c>
      <c r="B77" s="9" t="str">
        <f t="shared" si="1"/>
        <v>NRpSrUg_4_they_part2</v>
      </c>
      <c r="C77" s="10" t="str">
        <f t="shared" si="9"/>
        <v>83</v>
      </c>
      <c r="D77" s="1" t="s">
        <v>1017</v>
      </c>
      <c r="E77" s="9" t="str">
        <f t="shared" si="3"/>
        <v>0</v>
      </c>
      <c r="F77" s="9"/>
      <c r="H77" s="1">
        <v>8.0</v>
      </c>
      <c r="I77" s="10">
        <f t="shared" si="4"/>
        <v>3</v>
      </c>
    </row>
    <row r="78">
      <c r="A78" s="1" t="s">
        <v>969</v>
      </c>
      <c r="B78" s="9" t="str">
        <f t="shared" si="1"/>
        <v>NRpSrUg_13_they_part2</v>
      </c>
      <c r="C78" s="10" t="str">
        <f t="shared" si="9"/>
        <v>83</v>
      </c>
      <c r="D78" s="1" t="s">
        <v>1017</v>
      </c>
      <c r="E78" s="9" t="str">
        <f t="shared" si="3"/>
        <v>0</v>
      </c>
      <c r="F78" s="9"/>
      <c r="H78" s="1">
        <v>8.0</v>
      </c>
      <c r="I78" s="10">
        <f t="shared" si="4"/>
        <v>3</v>
      </c>
    </row>
    <row r="79">
      <c r="A79" s="1" t="s">
        <v>979</v>
      </c>
      <c r="B79" s="9" t="str">
        <f t="shared" si="1"/>
        <v>NRpSrUg_32_they_part2</v>
      </c>
      <c r="C79" s="10" t="str">
        <f t="shared" si="9"/>
        <v>83</v>
      </c>
      <c r="D79" s="1" t="s">
        <v>1017</v>
      </c>
      <c r="E79" s="9" t="str">
        <f t="shared" si="3"/>
        <v>0</v>
      </c>
      <c r="F79" s="9"/>
      <c r="H79" s="1">
        <v>8.0</v>
      </c>
      <c r="I79" s="10">
        <f t="shared" si="4"/>
        <v>3</v>
      </c>
    </row>
    <row r="80">
      <c r="A80" s="1" t="s">
        <v>989</v>
      </c>
      <c r="B80" s="9" t="str">
        <f t="shared" si="1"/>
        <v>NRpSrUg_23_theyPl_part2</v>
      </c>
      <c r="C80" s="10" t="str">
        <f t="shared" si="9"/>
        <v>84</v>
      </c>
      <c r="D80" s="1" t="s">
        <v>1017</v>
      </c>
      <c r="E80" s="9" t="str">
        <f t="shared" si="3"/>
        <v>0</v>
      </c>
      <c r="F80" s="9"/>
      <c r="H80" s="1">
        <v>8.0</v>
      </c>
      <c r="I80" s="10">
        <f t="shared" si="4"/>
        <v>4</v>
      </c>
    </row>
    <row r="81">
      <c r="A81" s="1" t="s">
        <v>999</v>
      </c>
      <c r="B81" s="9" t="str">
        <f t="shared" si="1"/>
        <v>NRpSrUg_49_they_part2</v>
      </c>
      <c r="C81" s="10" t="str">
        <f t="shared" si="9"/>
        <v>83</v>
      </c>
      <c r="D81" s="1" t="s">
        <v>1017</v>
      </c>
      <c r="E81" s="9" t="str">
        <f t="shared" si="3"/>
        <v>0</v>
      </c>
      <c r="F81" s="9"/>
      <c r="H81" s="1">
        <v>8.0</v>
      </c>
      <c r="I81" s="10">
        <f t="shared" si="4"/>
        <v>3</v>
      </c>
    </row>
    <row r="82">
      <c r="A82" s="3" t="str">
        <f t="shared" ref="A82:A121" si="10"> "Distractor_"&amp;A122</f>
        <v>Distractor_63</v>
      </c>
      <c r="C82" s="3">
        <v>9.0</v>
      </c>
      <c r="D82" s="1" t="s">
        <v>1017</v>
      </c>
      <c r="E82" s="9" t="str">
        <f t="shared" si="3"/>
        <v>0</v>
      </c>
      <c r="F82" s="9"/>
      <c r="H82" s="3"/>
      <c r="I82" s="3"/>
    </row>
    <row r="83">
      <c r="A83" s="3" t="str">
        <f t="shared" si="10"/>
        <v>Distractor_361</v>
      </c>
      <c r="C83" s="3">
        <v>9.0</v>
      </c>
      <c r="D83" s="1" t="s">
        <v>1017</v>
      </c>
      <c r="E83" s="9" t="str">
        <f t="shared" si="3"/>
        <v>0</v>
      </c>
      <c r="F83" s="9"/>
    </row>
    <row r="84">
      <c r="A84" s="3" t="str">
        <f t="shared" si="10"/>
        <v>Distractor_299</v>
      </c>
      <c r="C84" s="3">
        <v>9.0</v>
      </c>
      <c r="D84" s="1" t="s">
        <v>1017</v>
      </c>
      <c r="E84" s="9" t="str">
        <f t="shared" si="3"/>
        <v>Does that journalist always give an objective account of the facts?</v>
      </c>
      <c r="F84" s="11" t="s">
        <v>1018</v>
      </c>
      <c r="G84" s="1" t="s">
        <v>1058</v>
      </c>
    </row>
    <row r="85">
      <c r="A85" s="3" t="str">
        <f t="shared" si="10"/>
        <v>Distractor_82</v>
      </c>
      <c r="C85" s="3">
        <v>9.0</v>
      </c>
      <c r="D85" s="1" t="s">
        <v>1017</v>
      </c>
      <c r="E85" s="9" t="str">
        <f t="shared" si="3"/>
        <v>0</v>
      </c>
      <c r="F85" s="9"/>
    </row>
    <row r="86">
      <c r="A86" s="3" t="str">
        <f t="shared" si="10"/>
        <v>Distractor_247</v>
      </c>
      <c r="C86" s="3">
        <v>9.0</v>
      </c>
      <c r="D86" s="1" t="s">
        <v>1017</v>
      </c>
      <c r="E86" s="9" t="str">
        <f t="shared" si="3"/>
        <v>0</v>
      </c>
      <c r="F86" s="9"/>
    </row>
    <row r="87">
      <c r="A87" s="3" t="str">
        <f t="shared" si="10"/>
        <v>Distractor_311</v>
      </c>
      <c r="C87" s="3">
        <v>9.0</v>
      </c>
      <c r="D87" s="1" t="s">
        <v>1017</v>
      </c>
      <c r="E87" s="9" t="str">
        <f t="shared" si="3"/>
        <v>0</v>
      </c>
      <c r="F87" s="9"/>
    </row>
    <row r="88">
      <c r="A88" s="3" t="str">
        <f t="shared" si="10"/>
        <v>Distractor_257</v>
      </c>
      <c r="C88" s="3">
        <v>9.0</v>
      </c>
      <c r="D88" s="1" t="s">
        <v>1017</v>
      </c>
      <c r="E88" s="9" t="str">
        <f t="shared" si="3"/>
        <v>0</v>
      </c>
      <c r="F88" s="9"/>
    </row>
    <row r="89">
      <c r="A89" s="3" t="str">
        <f t="shared" si="10"/>
        <v>Distractor_177</v>
      </c>
      <c r="C89" s="3">
        <v>9.0</v>
      </c>
      <c r="D89" s="1" t="s">
        <v>1017</v>
      </c>
      <c r="E89" s="9" t="str">
        <f t="shared" si="3"/>
        <v>Are there some men who can always be positive?</v>
      </c>
      <c r="F89" s="11" t="s">
        <v>1018</v>
      </c>
      <c r="G89" s="1" t="s">
        <v>1059</v>
      </c>
    </row>
    <row r="90">
      <c r="A90" s="3" t="str">
        <f t="shared" si="10"/>
        <v>Distractor_255</v>
      </c>
      <c r="C90" s="3">
        <v>9.0</v>
      </c>
      <c r="D90" s="1" t="s">
        <v>1017</v>
      </c>
      <c r="E90" s="9" t="str">
        <f t="shared" si="3"/>
        <v>0</v>
      </c>
      <c r="F90" s="9"/>
    </row>
    <row r="91">
      <c r="A91" s="3" t="str">
        <f t="shared" si="10"/>
        <v>Distractor_340</v>
      </c>
      <c r="C91" s="3">
        <v>9.0</v>
      </c>
      <c r="D91" s="1" t="s">
        <v>1017</v>
      </c>
      <c r="E91" s="9" t="str">
        <f t="shared" si="3"/>
        <v>0</v>
      </c>
      <c r="F91" s="9"/>
    </row>
    <row r="92">
      <c r="A92" s="3" t="str">
        <f t="shared" si="10"/>
        <v>Distractor_164</v>
      </c>
      <c r="C92" s="3">
        <v>9.0</v>
      </c>
      <c r="D92" s="1" t="s">
        <v>1017</v>
      </c>
      <c r="E92" s="9" t="str">
        <f t="shared" si="3"/>
        <v>Do the men in the army go out drinking often?</v>
      </c>
      <c r="F92" s="11" t="s">
        <v>1018</v>
      </c>
      <c r="G92" s="1" t="s">
        <v>1060</v>
      </c>
    </row>
    <row r="93">
      <c r="A93" s="3" t="str">
        <f t="shared" si="10"/>
        <v>Distractor_379</v>
      </c>
      <c r="C93" s="3">
        <v>9.0</v>
      </c>
      <c r="D93" s="1" t="s">
        <v>1017</v>
      </c>
      <c r="E93" s="9" t="str">
        <f t="shared" si="3"/>
        <v>0</v>
      </c>
      <c r="F93" s="9"/>
    </row>
    <row r="94">
      <c r="A94" s="3" t="str">
        <f t="shared" si="10"/>
        <v>Distractor_222</v>
      </c>
      <c r="C94" s="3">
        <v>9.0</v>
      </c>
      <c r="D94" s="1" t="s">
        <v>1017</v>
      </c>
      <c r="E94" s="9" t="str">
        <f t="shared" si="3"/>
        <v>0</v>
      </c>
      <c r="F94" s="9"/>
    </row>
    <row r="95">
      <c r="A95" s="3" t="str">
        <f t="shared" si="10"/>
        <v>Distractor_90</v>
      </c>
      <c r="C95" s="3">
        <v>9.0</v>
      </c>
      <c r="D95" s="1" t="s">
        <v>1017</v>
      </c>
      <c r="E95" s="9" t="str">
        <f t="shared" si="3"/>
        <v>0</v>
      </c>
      <c r="F95" s="9"/>
    </row>
    <row r="96">
      <c r="A96" s="3" t="str">
        <f t="shared" si="10"/>
        <v>Distractor_75</v>
      </c>
      <c r="C96" s="3">
        <v>9.0</v>
      </c>
      <c r="D96" s="1" t="s">
        <v>1017</v>
      </c>
      <c r="E96" s="9" t="str">
        <f t="shared" si="3"/>
        <v>0</v>
      </c>
      <c r="F96" s="9"/>
    </row>
    <row r="97">
      <c r="A97" s="3" t="str">
        <f t="shared" si="10"/>
        <v>Distractor_157</v>
      </c>
      <c r="C97" s="3">
        <v>9.0</v>
      </c>
      <c r="D97" s="1" t="s">
        <v>1017</v>
      </c>
      <c r="E97" s="9" t="str">
        <f t="shared" si="3"/>
        <v>0</v>
      </c>
      <c r="F97" s="9"/>
    </row>
    <row r="98">
      <c r="A98" s="3" t="str">
        <f t="shared" si="10"/>
        <v>Distractor_114</v>
      </c>
      <c r="C98" s="3">
        <v>9.0</v>
      </c>
      <c r="D98" s="1" t="s">
        <v>1017</v>
      </c>
      <c r="E98" s="9" t="str">
        <f t="shared" si="3"/>
        <v>Did all the boys in that class know atleast one programming language?</v>
      </c>
      <c r="F98" s="11" t="s">
        <v>1023</v>
      </c>
      <c r="G98" s="1" t="s">
        <v>1061</v>
      </c>
    </row>
    <row r="99">
      <c r="A99" s="3" t="str">
        <f t="shared" si="10"/>
        <v>Distractor_315</v>
      </c>
      <c r="C99" s="3">
        <v>9.0</v>
      </c>
      <c r="D99" s="1" t="s">
        <v>1017</v>
      </c>
      <c r="E99" s="9" t="str">
        <f t="shared" si="3"/>
        <v>0</v>
      </c>
      <c r="F99" s="9"/>
    </row>
    <row r="100">
      <c r="A100" s="3" t="str">
        <f t="shared" si="10"/>
        <v>Distractor_325</v>
      </c>
      <c r="C100" s="3">
        <v>9.0</v>
      </c>
      <c r="D100" s="1" t="s">
        <v>1017</v>
      </c>
      <c r="E100" s="9" t="str">
        <f t="shared" si="3"/>
        <v>0</v>
      </c>
      <c r="F100" s="9"/>
    </row>
    <row r="101">
      <c r="A101" s="3" t="str">
        <f t="shared" si="10"/>
        <v>Distractor_142</v>
      </c>
      <c r="C101" s="3">
        <v>9.0</v>
      </c>
      <c r="D101" s="1" t="s">
        <v>1017</v>
      </c>
      <c r="E101" s="9" t="str">
        <f t="shared" si="3"/>
        <v>0</v>
      </c>
      <c r="F101" s="9"/>
    </row>
    <row r="102">
      <c r="A102" s="3" t="str">
        <f t="shared" si="10"/>
        <v>Distractor_48</v>
      </c>
      <c r="C102" s="3">
        <v>9.0</v>
      </c>
      <c r="D102" s="1" t="s">
        <v>1017</v>
      </c>
      <c r="E102" s="9" t="str">
        <f t="shared" si="3"/>
        <v>0</v>
      </c>
      <c r="F102" s="9"/>
    </row>
    <row r="103">
      <c r="A103" s="3" t="str">
        <f t="shared" si="10"/>
        <v>Distractor_313</v>
      </c>
      <c r="C103" s="3">
        <v>9.0</v>
      </c>
      <c r="D103" s="1" t="s">
        <v>1017</v>
      </c>
      <c r="E103" s="9" t="str">
        <f t="shared" si="3"/>
        <v>0</v>
      </c>
      <c r="F103" s="9"/>
    </row>
    <row r="104">
      <c r="A104" s="3" t="str">
        <f t="shared" si="10"/>
        <v>Distractor_66</v>
      </c>
      <c r="C104" s="3">
        <v>9.0</v>
      </c>
      <c r="D104" s="1" t="s">
        <v>1017</v>
      </c>
      <c r="E104" s="9" t="str">
        <f t="shared" si="3"/>
        <v>0</v>
      </c>
      <c r="F104" s="9"/>
    </row>
    <row r="105">
      <c r="A105" s="3" t="str">
        <f t="shared" si="10"/>
        <v>Distractor_326</v>
      </c>
      <c r="C105" s="3">
        <v>9.0</v>
      </c>
      <c r="D105" s="1" t="s">
        <v>1017</v>
      </c>
      <c r="E105" s="9" t="str">
        <f t="shared" si="3"/>
        <v>0</v>
      </c>
      <c r="F105" s="9"/>
    </row>
    <row r="106">
      <c r="A106" s="3" t="str">
        <f t="shared" si="10"/>
        <v>Distractor_84</v>
      </c>
      <c r="C106" s="3">
        <v>9.0</v>
      </c>
      <c r="D106" s="1" t="s">
        <v>1017</v>
      </c>
      <c r="E106" s="9" t="str">
        <f t="shared" si="3"/>
        <v>0</v>
      </c>
      <c r="F106" s="9"/>
    </row>
    <row r="107">
      <c r="A107" s="3" t="str">
        <f t="shared" si="10"/>
        <v>Distractor_146</v>
      </c>
      <c r="C107" s="3">
        <v>9.0</v>
      </c>
      <c r="D107" s="1" t="s">
        <v>1017</v>
      </c>
      <c r="E107" s="9" t="str">
        <f t="shared" si="3"/>
        <v>0</v>
      </c>
      <c r="F107" s="9"/>
    </row>
    <row r="108">
      <c r="A108" s="3" t="str">
        <f t="shared" si="10"/>
        <v>Distractor_337</v>
      </c>
      <c r="C108" s="3">
        <v>9.0</v>
      </c>
      <c r="D108" s="1" t="s">
        <v>1017</v>
      </c>
      <c r="E108" s="9" t="str">
        <f t="shared" si="3"/>
        <v>0</v>
      </c>
      <c r="F108" s="9"/>
    </row>
    <row r="109">
      <c r="A109" s="3" t="str">
        <f t="shared" si="10"/>
        <v>Distractor_228</v>
      </c>
      <c r="C109" s="3">
        <v>9.0</v>
      </c>
      <c r="D109" s="1" t="s">
        <v>1017</v>
      </c>
      <c r="E109" s="9" t="str">
        <f t="shared" si="3"/>
        <v>0</v>
      </c>
      <c r="F109" s="9"/>
    </row>
    <row r="110">
      <c r="A110" s="3" t="str">
        <f t="shared" si="10"/>
        <v>Distractor_96</v>
      </c>
      <c r="C110" s="3">
        <v>9.0</v>
      </c>
      <c r="D110" s="1" t="s">
        <v>1017</v>
      </c>
      <c r="E110" s="9" t="str">
        <f t="shared" si="3"/>
        <v>0</v>
      </c>
      <c r="F110" s="9"/>
    </row>
    <row r="111">
      <c r="A111" s="3" t="str">
        <f t="shared" si="10"/>
        <v>Distractor_108</v>
      </c>
      <c r="C111" s="3">
        <v>9.0</v>
      </c>
      <c r="D111" s="1" t="s">
        <v>1017</v>
      </c>
      <c r="E111" s="9" t="str">
        <f t="shared" si="3"/>
        <v>0</v>
      </c>
      <c r="F111" s="9"/>
    </row>
    <row r="112">
      <c r="A112" s="3" t="str">
        <f t="shared" si="10"/>
        <v>Distractor_34</v>
      </c>
      <c r="C112" s="3">
        <v>9.0</v>
      </c>
      <c r="D112" s="1" t="s">
        <v>1017</v>
      </c>
      <c r="E112" s="9" t="str">
        <f t="shared" si="3"/>
        <v>0</v>
      </c>
      <c r="F112" s="9"/>
    </row>
    <row r="113">
      <c r="A113" s="3" t="str">
        <f t="shared" si="10"/>
        <v>Distractor_375</v>
      </c>
      <c r="C113" s="3">
        <v>9.0</v>
      </c>
      <c r="D113" s="1" t="s">
        <v>1017</v>
      </c>
      <c r="E113" s="9" t="str">
        <f t="shared" si="3"/>
        <v>0</v>
      </c>
      <c r="F113" s="9"/>
    </row>
    <row r="114">
      <c r="A114" s="3" t="str">
        <f t="shared" si="10"/>
        <v>Distractor_231</v>
      </c>
      <c r="C114" s="3">
        <v>9.0</v>
      </c>
      <c r="D114" s="1" t="s">
        <v>1017</v>
      </c>
      <c r="E114" s="9" t="str">
        <f t="shared" si="3"/>
        <v>0</v>
      </c>
      <c r="F114" s="9"/>
    </row>
    <row r="115">
      <c r="A115" s="3" t="str">
        <f t="shared" si="10"/>
        <v>Distractor_391</v>
      </c>
      <c r="C115" s="3">
        <v>9.0</v>
      </c>
      <c r="D115" s="1" t="s">
        <v>1017</v>
      </c>
      <c r="E115" s="9" t="str">
        <f t="shared" si="3"/>
        <v>0</v>
      </c>
      <c r="F115" s="9"/>
    </row>
    <row r="116">
      <c r="A116" s="3" t="str">
        <f t="shared" si="10"/>
        <v>Distractor_79</v>
      </c>
      <c r="C116" s="3">
        <v>9.0</v>
      </c>
      <c r="D116" s="1" t="s">
        <v>1017</v>
      </c>
      <c r="E116" s="9" t="str">
        <f t="shared" si="3"/>
        <v>0</v>
      </c>
      <c r="F116" s="9"/>
    </row>
    <row r="117">
      <c r="A117" s="3" t="str">
        <f t="shared" si="10"/>
        <v>Distractor_168</v>
      </c>
      <c r="C117" s="3">
        <v>9.0</v>
      </c>
      <c r="D117" s="1" t="s">
        <v>1017</v>
      </c>
      <c r="E117" s="9" t="str">
        <f t="shared" si="3"/>
        <v>0</v>
      </c>
      <c r="F117" s="9"/>
    </row>
    <row r="118">
      <c r="A118" s="3" t="str">
        <f t="shared" si="10"/>
        <v>Distractor_239</v>
      </c>
      <c r="C118" s="3">
        <v>9.0</v>
      </c>
      <c r="D118" s="1" t="s">
        <v>1017</v>
      </c>
      <c r="E118" s="9" t="str">
        <f t="shared" si="3"/>
        <v>0</v>
      </c>
      <c r="F118" s="9"/>
    </row>
    <row r="119">
      <c r="A119" s="3" t="str">
        <f t="shared" si="10"/>
        <v>Distractor_241</v>
      </c>
      <c r="C119" s="3">
        <v>9.0</v>
      </c>
      <c r="D119" s="1" t="s">
        <v>1017</v>
      </c>
      <c r="E119" s="9" t="str">
        <f t="shared" si="3"/>
        <v>0</v>
      </c>
      <c r="F119" s="9"/>
    </row>
    <row r="120">
      <c r="A120" s="3" t="str">
        <f t="shared" si="10"/>
        <v>Distractor_389</v>
      </c>
      <c r="C120" s="3">
        <v>9.0</v>
      </c>
      <c r="D120" s="1" t="s">
        <v>1017</v>
      </c>
      <c r="E120" s="9" t="str">
        <f t="shared" si="3"/>
        <v>0</v>
      </c>
      <c r="F120" s="9"/>
    </row>
    <row r="121">
      <c r="A121" s="3" t="str">
        <f t="shared" si="10"/>
        <v>Distractor_43</v>
      </c>
      <c r="C121" s="3">
        <v>9.0</v>
      </c>
      <c r="D121" s="1" t="s">
        <v>1017</v>
      </c>
      <c r="E121" s="9" t="str">
        <f t="shared" si="3"/>
        <v>0</v>
      </c>
      <c r="F121" s="9"/>
    </row>
    <row r="122">
      <c r="A122" s="3">
        <v>63.0</v>
      </c>
      <c r="C122" s="3"/>
    </row>
    <row r="123">
      <c r="A123" s="3">
        <v>361.0</v>
      </c>
      <c r="C123" s="3"/>
    </row>
    <row r="124">
      <c r="A124" s="3">
        <v>299.0</v>
      </c>
      <c r="C124" s="3"/>
    </row>
    <row r="125">
      <c r="A125" s="3">
        <v>82.0</v>
      </c>
      <c r="C125" s="3"/>
    </row>
    <row r="126">
      <c r="A126" s="3">
        <v>247.0</v>
      </c>
      <c r="C126" s="3"/>
    </row>
    <row r="127">
      <c r="A127" s="3">
        <v>311.0</v>
      </c>
      <c r="C127" s="3"/>
    </row>
    <row r="128">
      <c r="A128" s="3">
        <v>257.0</v>
      </c>
      <c r="C128" s="3"/>
    </row>
    <row r="129">
      <c r="A129" s="3">
        <v>177.0</v>
      </c>
      <c r="C129" s="3"/>
    </row>
    <row r="130">
      <c r="A130" s="3">
        <v>255.0</v>
      </c>
      <c r="C130" s="3"/>
    </row>
    <row r="131">
      <c r="A131" s="3">
        <v>340.0</v>
      </c>
      <c r="C131" s="3"/>
    </row>
    <row r="132">
      <c r="A132" s="3">
        <v>164.0</v>
      </c>
      <c r="C132" s="3"/>
    </row>
    <row r="133">
      <c r="A133" s="3">
        <v>379.0</v>
      </c>
      <c r="C133" s="3"/>
    </row>
    <row r="134">
      <c r="A134" s="3">
        <v>222.0</v>
      </c>
      <c r="C134" s="3"/>
    </row>
    <row r="135">
      <c r="A135" s="3">
        <v>90.0</v>
      </c>
      <c r="C135" s="3"/>
    </row>
    <row r="136">
      <c r="A136" s="3">
        <v>75.0</v>
      </c>
      <c r="C136" s="3"/>
    </row>
    <row r="137">
      <c r="A137" s="3">
        <v>157.0</v>
      </c>
      <c r="C137" s="3"/>
    </row>
    <row r="138">
      <c r="A138" s="3">
        <v>114.0</v>
      </c>
      <c r="C138" s="3"/>
    </row>
    <row r="139">
      <c r="A139" s="3">
        <v>315.0</v>
      </c>
      <c r="C139" s="3"/>
    </row>
    <row r="140">
      <c r="A140" s="3">
        <v>325.0</v>
      </c>
      <c r="C140" s="3"/>
    </row>
    <row r="141">
      <c r="A141" s="4">
        <v>142.0</v>
      </c>
      <c r="C141" s="4"/>
    </row>
    <row r="142">
      <c r="A142" s="1">
        <v>48.0</v>
      </c>
      <c r="C142" s="1"/>
    </row>
    <row r="143">
      <c r="A143" s="1">
        <v>313.0</v>
      </c>
      <c r="C143" s="1"/>
    </row>
    <row r="144">
      <c r="A144" s="1">
        <v>66.0</v>
      </c>
      <c r="C144" s="1"/>
    </row>
    <row r="145">
      <c r="A145" s="1">
        <v>326.0</v>
      </c>
      <c r="C145" s="1"/>
    </row>
    <row r="146">
      <c r="A146" s="1">
        <v>84.0</v>
      </c>
      <c r="C146" s="1"/>
    </row>
    <row r="147">
      <c r="A147" s="1">
        <v>146.0</v>
      </c>
      <c r="C147" s="1"/>
    </row>
    <row r="148">
      <c r="A148" s="1">
        <v>337.0</v>
      </c>
      <c r="C148" s="1"/>
    </row>
    <row r="149">
      <c r="A149" s="1">
        <v>228.0</v>
      </c>
      <c r="C149" s="1"/>
    </row>
    <row r="150">
      <c r="A150" s="1">
        <v>96.0</v>
      </c>
      <c r="C150" s="1"/>
    </row>
    <row r="151">
      <c r="A151" s="1">
        <v>108.0</v>
      </c>
      <c r="C151" s="1"/>
    </row>
    <row r="152">
      <c r="A152" s="1">
        <v>34.0</v>
      </c>
      <c r="C152" s="1"/>
    </row>
    <row r="153">
      <c r="A153" s="1">
        <v>375.0</v>
      </c>
      <c r="C153" s="1"/>
    </row>
    <row r="154">
      <c r="A154" s="1">
        <v>231.0</v>
      </c>
      <c r="C154" s="1"/>
    </row>
    <row r="155">
      <c r="A155" s="1">
        <v>391.0</v>
      </c>
      <c r="C155" s="1"/>
    </row>
    <row r="156">
      <c r="A156" s="1">
        <v>79.0</v>
      </c>
      <c r="C156" s="1"/>
    </row>
    <row r="157">
      <c r="A157" s="1">
        <v>168.0</v>
      </c>
      <c r="C157" s="1"/>
    </row>
    <row r="158">
      <c r="A158" s="1">
        <v>239.0</v>
      </c>
      <c r="C158" s="1"/>
    </row>
    <row r="159">
      <c r="A159" s="1">
        <v>241.0</v>
      </c>
      <c r="C159" s="1"/>
    </row>
    <row r="160">
      <c r="A160" s="1">
        <v>389.0</v>
      </c>
      <c r="C160" s="1"/>
    </row>
    <row r="161">
      <c r="A161" s="1">
        <v>43.0</v>
      </c>
      <c r="C161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3" width="22.88"/>
    <col customWidth="1" min="5" max="5" width="39.75"/>
    <col customWidth="1" min="6" max="7" width="27.38"/>
  </cols>
  <sheetData>
    <row r="1">
      <c r="A1" s="1" t="s">
        <v>1008</v>
      </c>
      <c r="B1" s="1" t="s">
        <v>1009</v>
      </c>
      <c r="C1" s="1" t="s">
        <v>1010</v>
      </c>
      <c r="D1" s="1" t="s">
        <v>1011</v>
      </c>
      <c r="E1" s="1" t="s">
        <v>1012</v>
      </c>
      <c r="F1" s="1" t="s">
        <v>1035</v>
      </c>
      <c r="G1" s="1" t="s">
        <v>1012</v>
      </c>
      <c r="H1" s="1" t="s">
        <v>1015</v>
      </c>
      <c r="I1" s="1" t="s">
        <v>1016</v>
      </c>
    </row>
    <row r="2">
      <c r="A2" s="1" t="s">
        <v>218</v>
      </c>
      <c r="B2" t="str">
        <f t="shared" ref="B2:B81" si="1"> LEFT(A2, LEN(A2)-1) &amp; 2</f>
        <v>RpGrAg_16_they_part2</v>
      </c>
      <c r="C2" s="10" t="str">
        <f t="shared" ref="C2:C11" si="2"> H2&amp;I2</f>
        <v>13</v>
      </c>
      <c r="D2" s="1" t="s">
        <v>1017</v>
      </c>
      <c r="E2" s="9" t="str">
        <f t="shared" ref="E2:E121" si="3">if(ISBLANK(G2), "0", G2)</f>
        <v>0</v>
      </c>
      <c r="F2" s="9"/>
      <c r="H2" s="1">
        <v>1.0</v>
      </c>
      <c r="I2" s="10">
        <f t="shared" ref="I2:I81" si="4"> IF(ISNUMBER(SEARCH("theyPL", A2)), 4,  IF(ISNUMBER(SEARCH("they", A2)), 3, IF(ISNUMBER(SEARCH("she", A2)), 2, 1)))</f>
        <v>3</v>
      </c>
    </row>
    <row r="3">
      <c r="A3" s="1" t="s">
        <v>228</v>
      </c>
      <c r="B3" t="str">
        <f t="shared" si="1"/>
        <v>RpGrAg_34_theyPl_part2</v>
      </c>
      <c r="C3" s="10" t="str">
        <f t="shared" si="2"/>
        <v>14</v>
      </c>
      <c r="D3" s="1" t="s">
        <v>1022</v>
      </c>
      <c r="E3" s="9" t="str">
        <f t="shared" si="3"/>
        <v>0</v>
      </c>
      <c r="F3" s="9"/>
      <c r="H3" s="1">
        <v>1.0</v>
      </c>
      <c r="I3" s="10">
        <f t="shared" si="4"/>
        <v>4</v>
      </c>
    </row>
    <row r="4">
      <c r="A4" s="1" t="s">
        <v>238</v>
      </c>
      <c r="B4" t="str">
        <f t="shared" si="1"/>
        <v>RpGrAg_23_she_part2</v>
      </c>
      <c r="C4" s="10" t="str">
        <f t="shared" si="2"/>
        <v>12</v>
      </c>
      <c r="D4" s="1" t="s">
        <v>1017</v>
      </c>
      <c r="E4" s="9" t="str">
        <f t="shared" si="3"/>
        <v>0</v>
      </c>
      <c r="F4" s="9"/>
      <c r="H4" s="1">
        <v>1.0</v>
      </c>
      <c r="I4" s="10">
        <f t="shared" si="4"/>
        <v>2</v>
      </c>
    </row>
    <row r="5">
      <c r="A5" s="1" t="s">
        <v>247</v>
      </c>
      <c r="B5" t="str">
        <f t="shared" si="1"/>
        <v>RpGrAg_20_theyPl_part2</v>
      </c>
      <c r="C5" s="10" t="str">
        <f t="shared" si="2"/>
        <v>14</v>
      </c>
      <c r="D5" s="1" t="s">
        <v>1017</v>
      </c>
      <c r="E5" s="9" t="str">
        <f t="shared" si="3"/>
        <v>0</v>
      </c>
      <c r="F5" s="9"/>
      <c r="H5" s="1">
        <v>1.0</v>
      </c>
      <c r="I5" s="10">
        <f t="shared" si="4"/>
        <v>4</v>
      </c>
    </row>
    <row r="6">
      <c r="A6" s="1" t="s">
        <v>257</v>
      </c>
      <c r="B6" t="str">
        <f t="shared" si="1"/>
        <v>RpGrAg_39_he_part2</v>
      </c>
      <c r="C6" s="10" t="str">
        <f t="shared" si="2"/>
        <v>11</v>
      </c>
      <c r="D6" s="1" t="s">
        <v>1017</v>
      </c>
      <c r="E6" s="9" t="str">
        <f t="shared" si="3"/>
        <v>0</v>
      </c>
      <c r="F6" s="9"/>
      <c r="H6" s="1">
        <v>1.0</v>
      </c>
      <c r="I6" s="10">
        <f t="shared" si="4"/>
        <v>1</v>
      </c>
    </row>
    <row r="7">
      <c r="A7" s="1" t="s">
        <v>267</v>
      </c>
      <c r="B7" t="str">
        <f t="shared" si="1"/>
        <v>RpGrAg_29_theyPl_part2</v>
      </c>
      <c r="C7" s="10" t="str">
        <f t="shared" si="2"/>
        <v>14</v>
      </c>
      <c r="D7" s="1" t="s">
        <v>1017</v>
      </c>
      <c r="E7" s="9" t="str">
        <f t="shared" si="3"/>
        <v>0</v>
      </c>
      <c r="F7" s="9"/>
      <c r="H7" s="1">
        <v>1.0</v>
      </c>
      <c r="I7" s="10">
        <f t="shared" si="4"/>
        <v>4</v>
      </c>
    </row>
    <row r="8">
      <c r="A8" s="1" t="s">
        <v>276</v>
      </c>
      <c r="B8" t="str">
        <f t="shared" si="1"/>
        <v>RpGrAg_35_theyPl_part2</v>
      </c>
      <c r="C8" s="10" t="str">
        <f t="shared" si="2"/>
        <v>14</v>
      </c>
      <c r="D8" s="1" t="s">
        <v>1017</v>
      </c>
      <c r="E8" s="9" t="str">
        <f t="shared" si="3"/>
        <v>0</v>
      </c>
      <c r="F8" s="9"/>
      <c r="H8" s="1">
        <v>1.0</v>
      </c>
      <c r="I8" s="10">
        <f t="shared" si="4"/>
        <v>4</v>
      </c>
    </row>
    <row r="9">
      <c r="A9" s="1" t="s">
        <v>286</v>
      </c>
      <c r="B9" t="str">
        <f t="shared" si="1"/>
        <v>RpGrAg_5_he_part2</v>
      </c>
      <c r="C9" s="10" t="str">
        <f t="shared" si="2"/>
        <v>11</v>
      </c>
      <c r="D9" s="1" t="s">
        <v>1017</v>
      </c>
      <c r="E9" s="9" t="str">
        <f t="shared" si="3"/>
        <v>Did everyone involved in the crime confess to the police?</v>
      </c>
      <c r="F9" s="11" t="s">
        <v>1023</v>
      </c>
      <c r="G9" s="1" t="s">
        <v>1062</v>
      </c>
      <c r="H9" s="1">
        <v>1.0</v>
      </c>
      <c r="I9" s="10">
        <f t="shared" si="4"/>
        <v>1</v>
      </c>
    </row>
    <row r="10">
      <c r="A10" s="1" t="s">
        <v>296</v>
      </c>
      <c r="B10" t="str">
        <f t="shared" si="1"/>
        <v>RpGrAg_32_they_part2</v>
      </c>
      <c r="C10" s="10" t="str">
        <f t="shared" si="2"/>
        <v>13</v>
      </c>
      <c r="D10" s="1" t="s">
        <v>1017</v>
      </c>
      <c r="E10" s="9" t="str">
        <f t="shared" si="3"/>
        <v>0</v>
      </c>
      <c r="F10" s="9"/>
      <c r="H10" s="1">
        <v>1.0</v>
      </c>
      <c r="I10" s="10">
        <f t="shared" si="4"/>
        <v>3</v>
      </c>
    </row>
    <row r="11">
      <c r="A11" s="1" t="s">
        <v>306</v>
      </c>
      <c r="B11" t="str">
        <f t="shared" si="1"/>
        <v>RpGrAg_43_they_part2</v>
      </c>
      <c r="C11" s="10" t="str">
        <f t="shared" si="2"/>
        <v>13</v>
      </c>
      <c r="D11" s="1" t="s">
        <v>1017</v>
      </c>
      <c r="E11" s="9" t="str">
        <f t="shared" si="3"/>
        <v>0</v>
      </c>
      <c r="F11" s="9"/>
      <c r="H11" s="1">
        <v>1.0</v>
      </c>
      <c r="I11" s="10">
        <f t="shared" si="4"/>
        <v>3</v>
      </c>
    </row>
    <row r="12">
      <c r="A12" s="1" t="s">
        <v>316</v>
      </c>
      <c r="B12" t="str">
        <f t="shared" si="1"/>
        <v>RpGrUg_3_she_part2</v>
      </c>
      <c r="C12" s="12">
        <v>26.0</v>
      </c>
      <c r="D12" s="1" t="s">
        <v>1017</v>
      </c>
      <c r="E12" s="9" t="str">
        <f t="shared" si="3"/>
        <v>0</v>
      </c>
      <c r="F12" s="9"/>
      <c r="H12" s="1">
        <v>2.0</v>
      </c>
      <c r="I12" s="10">
        <f t="shared" si="4"/>
        <v>2</v>
      </c>
    </row>
    <row r="13">
      <c r="A13" s="1" t="s">
        <v>326</v>
      </c>
      <c r="B13" t="str">
        <f t="shared" si="1"/>
        <v>RpGrUg_22_she_part2</v>
      </c>
      <c r="C13" s="12">
        <v>26.0</v>
      </c>
      <c r="D13" s="1" t="s">
        <v>1017</v>
      </c>
      <c r="E13" s="9" t="str">
        <f t="shared" si="3"/>
        <v>0</v>
      </c>
      <c r="F13" s="9"/>
      <c r="H13" s="1">
        <v>2.0</v>
      </c>
      <c r="I13" s="10">
        <f t="shared" si="4"/>
        <v>2</v>
      </c>
    </row>
    <row r="14">
      <c r="A14" s="1" t="s">
        <v>336</v>
      </c>
      <c r="B14" t="str">
        <f t="shared" si="1"/>
        <v>RpGrUg_10_theyPl_part2</v>
      </c>
      <c r="C14" s="10" t="str">
        <f t="shared" ref="C14:C20" si="5"> H14&amp;I14</f>
        <v>24</v>
      </c>
      <c r="D14" s="1" t="s">
        <v>1017</v>
      </c>
      <c r="E14" s="9" t="str">
        <f t="shared" si="3"/>
        <v>0</v>
      </c>
      <c r="F14" s="9"/>
      <c r="H14" s="1">
        <v>2.0</v>
      </c>
      <c r="I14" s="10">
        <f t="shared" si="4"/>
        <v>4</v>
      </c>
    </row>
    <row r="15">
      <c r="A15" s="1" t="s">
        <v>346</v>
      </c>
      <c r="B15" t="str">
        <f t="shared" si="1"/>
        <v>RpGrUg_40_they_part2</v>
      </c>
      <c r="C15" s="10" t="str">
        <f t="shared" si="5"/>
        <v>23</v>
      </c>
      <c r="D15" s="1" t="s">
        <v>1017</v>
      </c>
      <c r="E15" s="9" t="str">
        <f t="shared" si="3"/>
        <v>0</v>
      </c>
      <c r="F15" s="9"/>
      <c r="H15" s="1">
        <v>2.0</v>
      </c>
      <c r="I15" s="10">
        <f t="shared" si="4"/>
        <v>3</v>
      </c>
    </row>
    <row r="16">
      <c r="A16" s="1" t="s">
        <v>356</v>
      </c>
      <c r="B16" t="str">
        <f t="shared" si="1"/>
        <v>RpGrUg_1_theyPl_part2</v>
      </c>
      <c r="C16" s="10" t="str">
        <f t="shared" si="5"/>
        <v>24</v>
      </c>
      <c r="D16" s="1" t="s">
        <v>1017</v>
      </c>
      <c r="E16" s="9" t="str">
        <f t="shared" si="3"/>
        <v>0</v>
      </c>
      <c r="F16" s="9"/>
      <c r="H16" s="1">
        <v>2.0</v>
      </c>
      <c r="I16" s="10">
        <f t="shared" si="4"/>
        <v>4</v>
      </c>
    </row>
    <row r="17">
      <c r="A17" s="1" t="s">
        <v>366</v>
      </c>
      <c r="B17" t="str">
        <f t="shared" si="1"/>
        <v>RpGrUg_11_theyPl_part2</v>
      </c>
      <c r="C17" s="10" t="str">
        <f t="shared" si="5"/>
        <v>24</v>
      </c>
      <c r="D17" s="1" t="s">
        <v>1017</v>
      </c>
      <c r="E17" s="9" t="str">
        <f t="shared" si="3"/>
        <v>Did all the guys in the class have a positive opinion about themselves?</v>
      </c>
      <c r="F17" s="11" t="s">
        <v>1023</v>
      </c>
      <c r="G17" s="1" t="s">
        <v>1063</v>
      </c>
      <c r="H17" s="1">
        <v>2.0</v>
      </c>
      <c r="I17" s="10">
        <f t="shared" si="4"/>
        <v>4</v>
      </c>
    </row>
    <row r="18">
      <c r="A18" s="1" t="s">
        <v>376</v>
      </c>
      <c r="B18" t="str">
        <f t="shared" si="1"/>
        <v>RpGrUg_43_they_part2</v>
      </c>
      <c r="C18" s="10" t="str">
        <f t="shared" si="5"/>
        <v>23</v>
      </c>
      <c r="D18" s="1" t="s">
        <v>1017</v>
      </c>
      <c r="E18" s="9" t="str">
        <f t="shared" si="3"/>
        <v>0</v>
      </c>
      <c r="F18" s="9"/>
      <c r="H18" s="1">
        <v>2.0</v>
      </c>
      <c r="I18" s="10">
        <f t="shared" si="4"/>
        <v>3</v>
      </c>
    </row>
    <row r="19">
      <c r="A19" s="1" t="s">
        <v>386</v>
      </c>
      <c r="B19" t="str">
        <f t="shared" si="1"/>
        <v>RpGrUg_30_they_part2</v>
      </c>
      <c r="C19" s="10" t="str">
        <f t="shared" si="5"/>
        <v>23</v>
      </c>
      <c r="D19" s="1" t="s">
        <v>1017</v>
      </c>
      <c r="E19" s="9" t="str">
        <f t="shared" si="3"/>
        <v>0</v>
      </c>
      <c r="F19" s="9"/>
      <c r="H19" s="1">
        <v>2.0</v>
      </c>
      <c r="I19" s="10">
        <f t="shared" si="4"/>
        <v>3</v>
      </c>
    </row>
    <row r="20">
      <c r="A20" s="1" t="s">
        <v>396</v>
      </c>
      <c r="B20" t="str">
        <f t="shared" si="1"/>
        <v>RpGrUg_46_theyPl_part2</v>
      </c>
      <c r="C20" s="10" t="str">
        <f t="shared" si="5"/>
        <v>24</v>
      </c>
      <c r="D20" s="1" t="s">
        <v>1017</v>
      </c>
      <c r="E20" s="9" t="str">
        <f t="shared" si="3"/>
        <v>0</v>
      </c>
      <c r="F20" s="9"/>
      <c r="H20" s="1">
        <v>2.0</v>
      </c>
      <c r="I20" s="10">
        <f t="shared" si="4"/>
        <v>4</v>
      </c>
    </row>
    <row r="21">
      <c r="A21" s="1" t="s">
        <v>406</v>
      </c>
      <c r="B21" t="str">
        <f t="shared" si="1"/>
        <v>RpGrUg_21_she_part2</v>
      </c>
      <c r="C21" s="12">
        <v>26.0</v>
      </c>
      <c r="D21" s="1" t="s">
        <v>1017</v>
      </c>
      <c r="E21" s="9" t="str">
        <f t="shared" si="3"/>
        <v>0</v>
      </c>
      <c r="F21" s="9"/>
      <c r="H21" s="1">
        <v>2.0</v>
      </c>
      <c r="I21" s="10">
        <f t="shared" si="4"/>
        <v>2</v>
      </c>
    </row>
    <row r="22">
      <c r="A22" s="1" t="s">
        <v>416</v>
      </c>
      <c r="B22" t="str">
        <f t="shared" si="1"/>
        <v>RpSrAg_37_she_part2</v>
      </c>
      <c r="C22" s="10" t="str">
        <f t="shared" ref="C22:C34" si="6"> H22&amp;I22</f>
        <v>32</v>
      </c>
      <c r="D22" s="1" t="s">
        <v>1017</v>
      </c>
      <c r="E22" s="9" t="str">
        <f t="shared" si="3"/>
        <v>0</v>
      </c>
      <c r="F22" s="9"/>
      <c r="H22" s="1">
        <v>3.0</v>
      </c>
      <c r="I22" s="10">
        <f t="shared" si="4"/>
        <v>2</v>
      </c>
    </row>
    <row r="23">
      <c r="A23" s="1" t="s">
        <v>426</v>
      </c>
      <c r="B23" t="str">
        <f t="shared" si="1"/>
        <v>RpSrAg_17-she_part2</v>
      </c>
      <c r="C23" s="10" t="str">
        <f t="shared" si="6"/>
        <v>32</v>
      </c>
      <c r="D23" s="1" t="s">
        <v>1017</v>
      </c>
      <c r="E23" s="9" t="str">
        <f t="shared" si="3"/>
        <v>0</v>
      </c>
      <c r="F23" s="9"/>
      <c r="H23" s="1">
        <v>3.0</v>
      </c>
      <c r="I23" s="10">
        <f t="shared" si="4"/>
        <v>2</v>
      </c>
    </row>
    <row r="24">
      <c r="A24" s="1" t="s">
        <v>435</v>
      </c>
      <c r="B24" t="str">
        <f t="shared" si="1"/>
        <v>RpSrAg_49_they_part2</v>
      </c>
      <c r="C24" s="10" t="str">
        <f t="shared" si="6"/>
        <v>33</v>
      </c>
      <c r="D24" s="1" t="s">
        <v>1017</v>
      </c>
      <c r="E24" s="9" t="str">
        <f t="shared" si="3"/>
        <v>0</v>
      </c>
      <c r="F24" s="9"/>
      <c r="H24" s="1">
        <v>3.0</v>
      </c>
      <c r="I24" s="10">
        <f t="shared" si="4"/>
        <v>3</v>
      </c>
    </row>
    <row r="25">
      <c r="A25" s="1" t="s">
        <v>445</v>
      </c>
      <c r="B25" t="str">
        <f t="shared" si="1"/>
        <v>RpSrAg_36_they_part2</v>
      </c>
      <c r="C25" s="10" t="str">
        <f t="shared" si="6"/>
        <v>33</v>
      </c>
      <c r="D25" s="1" t="s">
        <v>1017</v>
      </c>
      <c r="E25" s="9" t="str">
        <f t="shared" si="3"/>
        <v>0</v>
      </c>
      <c r="F25" s="9"/>
      <c r="H25" s="1">
        <v>3.0</v>
      </c>
      <c r="I25" s="10">
        <f t="shared" si="4"/>
        <v>3</v>
      </c>
    </row>
    <row r="26">
      <c r="A26" s="1" t="s">
        <v>455</v>
      </c>
      <c r="B26" t="str">
        <f t="shared" si="1"/>
        <v>RpSrAg_39_he_part2</v>
      </c>
      <c r="C26" s="10" t="str">
        <f t="shared" si="6"/>
        <v>31</v>
      </c>
      <c r="D26" s="1" t="s">
        <v>1017</v>
      </c>
      <c r="E26" s="9" t="str">
        <f t="shared" si="3"/>
        <v>0</v>
      </c>
      <c r="F26" s="9"/>
      <c r="H26" s="1">
        <v>3.0</v>
      </c>
      <c r="I26" s="10">
        <f t="shared" si="4"/>
        <v>1</v>
      </c>
    </row>
    <row r="27">
      <c r="A27" s="1" t="s">
        <v>465</v>
      </c>
      <c r="B27" t="str">
        <f t="shared" si="1"/>
        <v>RpSrAg_30_he_part2</v>
      </c>
      <c r="C27" s="10" t="str">
        <f t="shared" si="6"/>
        <v>31</v>
      </c>
      <c r="D27" s="1" t="s">
        <v>1017</v>
      </c>
      <c r="E27" s="9" t="str">
        <f t="shared" si="3"/>
        <v>Can my friend make sandwiches?</v>
      </c>
      <c r="F27" s="11" t="s">
        <v>1023</v>
      </c>
      <c r="G27" s="1" t="s">
        <v>1064</v>
      </c>
      <c r="H27" s="1">
        <v>3.0</v>
      </c>
      <c r="I27" s="10">
        <f t="shared" si="4"/>
        <v>1</v>
      </c>
    </row>
    <row r="28">
      <c r="A28" s="1" t="s">
        <v>475</v>
      </c>
      <c r="B28" t="str">
        <f t="shared" si="1"/>
        <v>RpSrAg_21_he_part2</v>
      </c>
      <c r="C28" s="10" t="str">
        <f t="shared" si="6"/>
        <v>31</v>
      </c>
      <c r="D28" s="1" t="s">
        <v>1017</v>
      </c>
      <c r="E28" s="9" t="str">
        <f t="shared" si="3"/>
        <v>0</v>
      </c>
      <c r="F28" s="9"/>
      <c r="H28" s="1">
        <v>3.0</v>
      </c>
      <c r="I28" s="10">
        <f t="shared" si="4"/>
        <v>1</v>
      </c>
    </row>
    <row r="29">
      <c r="A29" s="1" t="s">
        <v>485</v>
      </c>
      <c r="B29" t="str">
        <f t="shared" si="1"/>
        <v>RpSrAg_10_they_part2</v>
      </c>
      <c r="C29" s="10" t="str">
        <f t="shared" si="6"/>
        <v>33</v>
      </c>
      <c r="D29" s="1" t="s">
        <v>1022</v>
      </c>
      <c r="E29" s="9" t="str">
        <f t="shared" si="3"/>
        <v>0</v>
      </c>
      <c r="F29" s="9"/>
      <c r="H29" s="1">
        <v>3.0</v>
      </c>
      <c r="I29" s="10">
        <f t="shared" si="4"/>
        <v>3</v>
      </c>
    </row>
    <row r="30">
      <c r="A30" s="1" t="s">
        <v>495</v>
      </c>
      <c r="B30" t="str">
        <f t="shared" si="1"/>
        <v>RpSrAg_31_he_part2</v>
      </c>
      <c r="C30" s="10" t="str">
        <f t="shared" si="6"/>
        <v>31</v>
      </c>
      <c r="D30" s="1" t="s">
        <v>1017</v>
      </c>
      <c r="E30" s="9" t="str">
        <f t="shared" si="3"/>
        <v>0</v>
      </c>
      <c r="F30" s="9"/>
      <c r="H30" s="1">
        <v>3.0</v>
      </c>
      <c r="I30" s="10">
        <f t="shared" si="4"/>
        <v>1</v>
      </c>
    </row>
    <row r="31">
      <c r="A31" s="1" t="s">
        <v>504</v>
      </c>
      <c r="B31" t="str">
        <f t="shared" si="1"/>
        <v>RpSrAg_7_they_part2</v>
      </c>
      <c r="C31" s="10" t="str">
        <f t="shared" si="6"/>
        <v>33</v>
      </c>
      <c r="D31" s="1" t="s">
        <v>1017</v>
      </c>
      <c r="E31" s="9" t="str">
        <f t="shared" si="3"/>
        <v>0</v>
      </c>
      <c r="F31" s="9"/>
      <c r="H31" s="1">
        <v>3.0</v>
      </c>
      <c r="I31" s="10">
        <f t="shared" si="4"/>
        <v>3</v>
      </c>
    </row>
    <row r="32">
      <c r="A32" s="1" t="s">
        <v>514</v>
      </c>
      <c r="B32" t="str">
        <f t="shared" si="1"/>
        <v>RpSrUg_29_theyPl_part2</v>
      </c>
      <c r="C32" s="10" t="str">
        <f t="shared" si="6"/>
        <v>44</v>
      </c>
      <c r="D32" s="1" t="s">
        <v>1017</v>
      </c>
      <c r="E32" s="9" t="str">
        <f t="shared" si="3"/>
        <v>0</v>
      </c>
      <c r="F32" s="9"/>
      <c r="H32" s="1">
        <v>4.0</v>
      </c>
      <c r="I32" s="10">
        <f t="shared" si="4"/>
        <v>4</v>
      </c>
    </row>
    <row r="33">
      <c r="A33" s="1" t="s">
        <v>524</v>
      </c>
      <c r="B33" t="str">
        <f t="shared" si="1"/>
        <v>RpSrUg_46_she_part2</v>
      </c>
      <c r="C33" s="10" t="str">
        <f t="shared" si="6"/>
        <v>42</v>
      </c>
      <c r="D33" s="1" t="s">
        <v>1017</v>
      </c>
      <c r="E33" s="9" t="str">
        <f t="shared" si="3"/>
        <v>0</v>
      </c>
      <c r="F33" s="9"/>
      <c r="H33" s="1">
        <v>4.0</v>
      </c>
      <c r="I33" s="10">
        <f t="shared" si="4"/>
        <v>2</v>
      </c>
    </row>
    <row r="34">
      <c r="A34" s="1" t="s">
        <v>534</v>
      </c>
      <c r="B34" t="str">
        <f t="shared" si="1"/>
        <v>RpSrUg_32_theyPl_part2</v>
      </c>
      <c r="C34" s="10" t="str">
        <f t="shared" si="6"/>
        <v>44</v>
      </c>
      <c r="D34" s="1" t="s">
        <v>1017</v>
      </c>
      <c r="E34" s="9" t="str">
        <f t="shared" si="3"/>
        <v>0</v>
      </c>
      <c r="F34" s="9"/>
      <c r="H34" s="1">
        <v>4.0</v>
      </c>
      <c r="I34" s="10">
        <f t="shared" si="4"/>
        <v>4</v>
      </c>
    </row>
    <row r="35">
      <c r="A35" s="1" t="s">
        <v>544</v>
      </c>
      <c r="B35" t="str">
        <f t="shared" si="1"/>
        <v>RpSrUg_1_she_part2</v>
      </c>
      <c r="C35" s="12">
        <v>46.0</v>
      </c>
      <c r="D35" s="1" t="s">
        <v>1017</v>
      </c>
      <c r="E35" s="9" t="str">
        <f t="shared" si="3"/>
        <v>0</v>
      </c>
      <c r="F35" s="9"/>
      <c r="H35" s="1">
        <v>4.0</v>
      </c>
      <c r="I35" s="10">
        <f t="shared" si="4"/>
        <v>2</v>
      </c>
    </row>
    <row r="36">
      <c r="A36" s="1" t="s">
        <v>554</v>
      </c>
      <c r="B36" t="str">
        <f t="shared" si="1"/>
        <v>RpSrUg_10_she_part2</v>
      </c>
      <c r="C36" s="12">
        <v>46.0</v>
      </c>
      <c r="D36" s="1" t="s">
        <v>1017</v>
      </c>
      <c r="E36" s="9" t="str">
        <f t="shared" si="3"/>
        <v>0</v>
      </c>
      <c r="F36" s="9"/>
      <c r="H36" s="1">
        <v>4.0</v>
      </c>
      <c r="I36" s="10">
        <f t="shared" si="4"/>
        <v>2</v>
      </c>
    </row>
    <row r="37">
      <c r="A37" s="1" t="s">
        <v>564</v>
      </c>
      <c r="B37" t="str">
        <f t="shared" si="1"/>
        <v>RpSrUg_40_she_part2</v>
      </c>
      <c r="C37" s="10" t="str">
        <f t="shared" ref="C37:C39" si="7"> H37&amp;I37</f>
        <v>42</v>
      </c>
      <c r="D37" s="1" t="s">
        <v>1017</v>
      </c>
      <c r="E37" s="9" t="str">
        <f t="shared" si="3"/>
        <v>0</v>
      </c>
      <c r="F37" s="9"/>
      <c r="H37" s="1">
        <v>4.0</v>
      </c>
      <c r="I37" s="10">
        <f t="shared" si="4"/>
        <v>2</v>
      </c>
    </row>
    <row r="38">
      <c r="A38" s="1" t="s">
        <v>573</v>
      </c>
      <c r="B38" t="str">
        <f t="shared" si="1"/>
        <v>RpSrUg_12_theyPl_part2</v>
      </c>
      <c r="C38" s="10" t="str">
        <f t="shared" si="7"/>
        <v>44</v>
      </c>
      <c r="D38" s="1" t="s">
        <v>1017</v>
      </c>
      <c r="E38" s="9" t="str">
        <f t="shared" si="3"/>
        <v>0</v>
      </c>
      <c r="F38" s="9"/>
      <c r="H38" s="1">
        <v>4.0</v>
      </c>
      <c r="I38" s="10">
        <f t="shared" si="4"/>
        <v>4</v>
      </c>
    </row>
    <row r="39">
      <c r="A39" s="1" t="s">
        <v>583</v>
      </c>
      <c r="B39" t="str">
        <f t="shared" si="1"/>
        <v>RpSrUg_47_they_part2</v>
      </c>
      <c r="C39" s="10" t="str">
        <f t="shared" si="7"/>
        <v>43</v>
      </c>
      <c r="D39" s="1" t="s">
        <v>1017</v>
      </c>
      <c r="E39" s="9" t="str">
        <f t="shared" si="3"/>
        <v>0</v>
      </c>
      <c r="F39" s="9"/>
      <c r="H39" s="1">
        <v>4.0</v>
      </c>
      <c r="I39" s="10">
        <f t="shared" si="4"/>
        <v>3</v>
      </c>
    </row>
    <row r="40">
      <c r="A40" s="1" t="s">
        <v>593</v>
      </c>
      <c r="B40" t="str">
        <f t="shared" si="1"/>
        <v>RpSrUg_21_she_part2</v>
      </c>
      <c r="C40" s="12">
        <v>46.0</v>
      </c>
      <c r="D40" s="1" t="s">
        <v>1017</v>
      </c>
      <c r="E40" s="9" t="str">
        <f t="shared" si="3"/>
        <v>0</v>
      </c>
      <c r="F40" s="9"/>
      <c r="H40" s="1">
        <v>4.0</v>
      </c>
      <c r="I40" s="10">
        <f t="shared" si="4"/>
        <v>2</v>
      </c>
    </row>
    <row r="41">
      <c r="A41" s="1" t="s">
        <v>602</v>
      </c>
      <c r="B41" t="str">
        <f t="shared" si="1"/>
        <v>RpSrUg_38_he_part2</v>
      </c>
      <c r="C41" s="12">
        <v>45.0</v>
      </c>
      <c r="D41" s="1" t="s">
        <v>1017</v>
      </c>
      <c r="E41" s="9" t="str">
        <f t="shared" si="3"/>
        <v>Did Karen find his jokes funny?</v>
      </c>
      <c r="F41" s="11" t="s">
        <v>1023</v>
      </c>
      <c r="G41" s="1" t="s">
        <v>1065</v>
      </c>
      <c r="H41" s="1">
        <v>4.0</v>
      </c>
      <c r="I41" s="10">
        <f t="shared" si="4"/>
        <v>1</v>
      </c>
    </row>
    <row r="42">
      <c r="A42" s="1" t="s">
        <v>612</v>
      </c>
      <c r="B42" t="str">
        <f t="shared" si="1"/>
        <v>NRpGrAg_31_theyPl_part2</v>
      </c>
      <c r="C42" s="10" t="str">
        <f t="shared" ref="C42:C52" si="8"> H42&amp;I42</f>
        <v>54</v>
      </c>
      <c r="D42" s="1" t="s">
        <v>1017</v>
      </c>
      <c r="E42" s="9" t="str">
        <f t="shared" si="3"/>
        <v>0</v>
      </c>
      <c r="F42" s="9"/>
      <c r="H42" s="1">
        <v>5.0</v>
      </c>
      <c r="I42" s="10">
        <f t="shared" si="4"/>
        <v>4</v>
      </c>
    </row>
    <row r="43">
      <c r="A43" s="1" t="s">
        <v>622</v>
      </c>
      <c r="B43" t="str">
        <f t="shared" si="1"/>
        <v>NRpGrAg_38_they_part2</v>
      </c>
      <c r="C43" s="10" t="str">
        <f t="shared" si="8"/>
        <v>53</v>
      </c>
      <c r="D43" s="1" t="s">
        <v>1017</v>
      </c>
      <c r="E43" s="9" t="str">
        <f t="shared" si="3"/>
        <v>0</v>
      </c>
      <c r="F43" s="9"/>
      <c r="H43" s="1">
        <v>5.0</v>
      </c>
      <c r="I43" s="10">
        <f t="shared" si="4"/>
        <v>3</v>
      </c>
    </row>
    <row r="44">
      <c r="A44" s="1" t="s">
        <v>632</v>
      </c>
      <c r="B44" t="str">
        <f t="shared" si="1"/>
        <v>NRpGrAg_1_he_part2</v>
      </c>
      <c r="C44" s="10" t="str">
        <f t="shared" si="8"/>
        <v>51</v>
      </c>
      <c r="D44" s="1" t="s">
        <v>1017</v>
      </c>
      <c r="E44" s="9" t="str">
        <f t="shared" si="3"/>
        <v>0</v>
      </c>
      <c r="F44" s="9"/>
      <c r="H44" s="1">
        <v>5.0</v>
      </c>
      <c r="I44" s="10">
        <f t="shared" si="4"/>
        <v>1</v>
      </c>
    </row>
    <row r="45">
      <c r="A45" s="1" t="s">
        <v>642</v>
      </c>
      <c r="B45" t="str">
        <f t="shared" si="1"/>
        <v>NRpGrAg_39_they_part2</v>
      </c>
      <c r="C45" s="10" t="str">
        <f t="shared" si="8"/>
        <v>53</v>
      </c>
      <c r="D45" s="1" t="s">
        <v>1017</v>
      </c>
      <c r="E45" s="9" t="str">
        <f t="shared" si="3"/>
        <v>0</v>
      </c>
      <c r="F45" s="9"/>
      <c r="H45" s="1">
        <v>5.0</v>
      </c>
      <c r="I45" s="10">
        <f t="shared" si="4"/>
        <v>3</v>
      </c>
    </row>
    <row r="46">
      <c r="A46" s="1" t="s">
        <v>652</v>
      </c>
      <c r="B46" t="str">
        <f t="shared" si="1"/>
        <v>NRpGrAg_29_theyPl_part2</v>
      </c>
      <c r="C46" s="10" t="str">
        <f t="shared" si="8"/>
        <v>54</v>
      </c>
      <c r="D46" s="1" t="s">
        <v>1017</v>
      </c>
      <c r="E46" s="9" t="str">
        <f t="shared" si="3"/>
        <v>0</v>
      </c>
      <c r="F46" s="9"/>
      <c r="H46" s="1">
        <v>5.0</v>
      </c>
      <c r="I46" s="10">
        <f t="shared" si="4"/>
        <v>4</v>
      </c>
    </row>
    <row r="47">
      <c r="A47" s="1" t="s">
        <v>662</v>
      </c>
      <c r="B47" t="str">
        <f t="shared" si="1"/>
        <v>NRpGrAg_18_theyPl_part2</v>
      </c>
      <c r="C47" s="10" t="str">
        <f t="shared" si="8"/>
        <v>54</v>
      </c>
      <c r="D47" s="1" t="s">
        <v>1017</v>
      </c>
      <c r="E47" s="9" t="str">
        <f t="shared" si="3"/>
        <v>0</v>
      </c>
      <c r="F47" s="9"/>
      <c r="H47" s="1">
        <v>5.0</v>
      </c>
      <c r="I47" s="10">
        <f t="shared" si="4"/>
        <v>4</v>
      </c>
    </row>
    <row r="48">
      <c r="A48" s="1" t="s">
        <v>672</v>
      </c>
      <c r="B48" t="str">
        <f t="shared" si="1"/>
        <v>NRpGrAg_3_he_part2</v>
      </c>
      <c r="C48" s="10" t="str">
        <f t="shared" si="8"/>
        <v>51</v>
      </c>
      <c r="D48" s="1" t="s">
        <v>1017</v>
      </c>
      <c r="E48" s="9" t="str">
        <f t="shared" si="3"/>
        <v>Did the facilitator give everyone in the group some time to reflect?</v>
      </c>
      <c r="F48" s="11" t="s">
        <v>1023</v>
      </c>
      <c r="G48" s="1" t="s">
        <v>1066</v>
      </c>
      <c r="H48" s="1">
        <v>5.0</v>
      </c>
      <c r="I48" s="10">
        <f t="shared" si="4"/>
        <v>1</v>
      </c>
    </row>
    <row r="49">
      <c r="A49" s="1" t="s">
        <v>682</v>
      </c>
      <c r="B49" t="str">
        <f t="shared" si="1"/>
        <v>NRpGrAg_47_he_part2</v>
      </c>
      <c r="C49" s="10" t="str">
        <f t="shared" si="8"/>
        <v>51</v>
      </c>
      <c r="D49" s="1" t="s">
        <v>1017</v>
      </c>
      <c r="E49" s="9" t="str">
        <f t="shared" si="3"/>
        <v>0</v>
      </c>
      <c r="F49" s="9"/>
      <c r="H49" s="1">
        <v>5.0</v>
      </c>
      <c r="I49" s="10">
        <f t="shared" si="4"/>
        <v>1</v>
      </c>
    </row>
    <row r="50">
      <c r="A50" s="1" t="s">
        <v>692</v>
      </c>
      <c r="B50" t="str">
        <f t="shared" si="1"/>
        <v>NRpGrAg_22_theyPl_part2</v>
      </c>
      <c r="C50" s="10" t="str">
        <f t="shared" si="8"/>
        <v>54</v>
      </c>
      <c r="D50" s="1" t="s">
        <v>1017</v>
      </c>
      <c r="E50" s="9" t="str">
        <f t="shared" si="3"/>
        <v>0</v>
      </c>
      <c r="F50" s="9"/>
      <c r="H50" s="1">
        <v>5.0</v>
      </c>
      <c r="I50" s="10">
        <f t="shared" si="4"/>
        <v>4</v>
      </c>
    </row>
    <row r="51">
      <c r="A51" s="1" t="s">
        <v>702</v>
      </c>
      <c r="B51" t="str">
        <f t="shared" si="1"/>
        <v>NRpGrAg_13_she_part2</v>
      </c>
      <c r="C51" s="10" t="str">
        <f t="shared" si="8"/>
        <v>52</v>
      </c>
      <c r="D51" s="1" t="s">
        <v>1017</v>
      </c>
      <c r="E51" s="9" t="str">
        <f t="shared" si="3"/>
        <v>0</v>
      </c>
      <c r="F51" s="9"/>
      <c r="H51" s="1">
        <v>5.0</v>
      </c>
      <c r="I51" s="10">
        <f t="shared" si="4"/>
        <v>2</v>
      </c>
    </row>
    <row r="52">
      <c r="A52" s="1" t="s">
        <v>712</v>
      </c>
      <c r="B52" t="str">
        <f t="shared" si="1"/>
        <v>NRpGrUg_32_they_part2</v>
      </c>
      <c r="C52" s="10" t="str">
        <f t="shared" si="8"/>
        <v>63</v>
      </c>
      <c r="D52" s="1" t="s">
        <v>1017</v>
      </c>
      <c r="E52" s="9" t="str">
        <f t="shared" si="3"/>
        <v>0</v>
      </c>
      <c r="F52" s="9"/>
      <c r="H52" s="1">
        <v>6.0</v>
      </c>
      <c r="I52" s="10">
        <f t="shared" si="4"/>
        <v>3</v>
      </c>
    </row>
    <row r="53">
      <c r="A53" s="1" t="s">
        <v>722</v>
      </c>
      <c r="B53" t="str">
        <f t="shared" si="1"/>
        <v>NRpGrUg_43_he_part2</v>
      </c>
      <c r="C53" s="12">
        <v>65.0</v>
      </c>
      <c r="D53" s="1" t="s">
        <v>1017</v>
      </c>
      <c r="E53" s="9" t="str">
        <f t="shared" si="3"/>
        <v>0</v>
      </c>
      <c r="F53" s="9"/>
      <c r="H53" s="1">
        <v>6.0</v>
      </c>
      <c r="I53" s="10">
        <f t="shared" si="4"/>
        <v>1</v>
      </c>
    </row>
    <row r="54">
      <c r="A54" s="1" t="s">
        <v>732</v>
      </c>
      <c r="B54" t="str">
        <f t="shared" si="1"/>
        <v>NRpGrUg_50_they_part2</v>
      </c>
      <c r="C54" s="10" t="str">
        <f> H54&amp;I54</f>
        <v>63</v>
      </c>
      <c r="D54" s="1" t="s">
        <v>1017</v>
      </c>
      <c r="E54" s="9" t="str">
        <f t="shared" si="3"/>
        <v>0</v>
      </c>
      <c r="F54" s="9"/>
      <c r="H54" s="1">
        <v>6.0</v>
      </c>
      <c r="I54" s="10">
        <f t="shared" si="4"/>
        <v>3</v>
      </c>
    </row>
    <row r="55">
      <c r="A55" s="1" t="s">
        <v>742</v>
      </c>
      <c r="B55" t="str">
        <f t="shared" si="1"/>
        <v>NRpGrUg_24_she_part2</v>
      </c>
      <c r="C55" s="12">
        <v>66.0</v>
      </c>
      <c r="D55" s="1" t="s">
        <v>1017</v>
      </c>
      <c r="E55" s="9" t="str">
        <f t="shared" si="3"/>
        <v>0</v>
      </c>
      <c r="F55" s="9"/>
      <c r="H55" s="1">
        <v>6.0</v>
      </c>
      <c r="I55" s="10">
        <f t="shared" si="4"/>
        <v>2</v>
      </c>
    </row>
    <row r="56">
      <c r="A56" s="1" t="s">
        <v>752</v>
      </c>
      <c r="B56" t="str">
        <f t="shared" si="1"/>
        <v>NRpGrUg_22_theyPl_part2</v>
      </c>
      <c r="C56" s="10" t="str">
        <f t="shared" ref="C56:C59" si="9"> H56&amp;I56</f>
        <v>64</v>
      </c>
      <c r="D56" s="1" t="s">
        <v>1017</v>
      </c>
      <c r="E56" s="9" t="str">
        <f t="shared" si="3"/>
        <v>0</v>
      </c>
      <c r="F56" s="9"/>
      <c r="H56" s="1">
        <v>6.0</v>
      </c>
      <c r="I56" s="10">
        <f t="shared" si="4"/>
        <v>4</v>
      </c>
    </row>
    <row r="57">
      <c r="A57" s="1" t="s">
        <v>762</v>
      </c>
      <c r="B57" t="str">
        <f t="shared" si="1"/>
        <v>NRpGrUg_26_theyPl_part2</v>
      </c>
      <c r="C57" s="10" t="str">
        <f t="shared" si="9"/>
        <v>64</v>
      </c>
      <c r="D57" s="1" t="s">
        <v>1017</v>
      </c>
      <c r="E57" s="9" t="str">
        <f t="shared" si="3"/>
        <v>Did the women decide to go against their better judgement? </v>
      </c>
      <c r="F57" s="11" t="s">
        <v>1023</v>
      </c>
      <c r="G57" s="1" t="s">
        <v>1067</v>
      </c>
      <c r="H57" s="1">
        <v>6.0</v>
      </c>
      <c r="I57" s="10">
        <f t="shared" si="4"/>
        <v>4</v>
      </c>
    </row>
    <row r="58">
      <c r="A58" s="1" t="s">
        <v>772</v>
      </c>
      <c r="B58" t="str">
        <f t="shared" si="1"/>
        <v>NRpGrUg_33_they_part2</v>
      </c>
      <c r="C58" s="10" t="str">
        <f t="shared" si="9"/>
        <v>63</v>
      </c>
      <c r="D58" s="1" t="s">
        <v>1017</v>
      </c>
      <c r="E58" s="9" t="str">
        <f t="shared" si="3"/>
        <v>0</v>
      </c>
      <c r="F58" s="9"/>
      <c r="H58" s="1">
        <v>6.0</v>
      </c>
      <c r="I58" s="10">
        <f t="shared" si="4"/>
        <v>3</v>
      </c>
    </row>
    <row r="59">
      <c r="A59" s="1" t="s">
        <v>782</v>
      </c>
      <c r="B59" t="str">
        <f t="shared" si="1"/>
        <v>NRpGrUg_37_theyPl_part2</v>
      </c>
      <c r="C59" s="10" t="str">
        <f t="shared" si="9"/>
        <v>64</v>
      </c>
      <c r="D59" s="1" t="s">
        <v>1017</v>
      </c>
      <c r="E59" s="9" t="str">
        <f t="shared" si="3"/>
        <v>0</v>
      </c>
      <c r="F59" s="9"/>
      <c r="H59" s="1">
        <v>6.0</v>
      </c>
      <c r="I59" s="10">
        <f t="shared" si="4"/>
        <v>4</v>
      </c>
    </row>
    <row r="60">
      <c r="A60" s="1" t="s">
        <v>792</v>
      </c>
      <c r="B60" t="str">
        <f t="shared" si="1"/>
        <v>NRpGrUg_44_he_part2</v>
      </c>
      <c r="C60" s="12">
        <v>65.0</v>
      </c>
      <c r="D60" s="1" t="s">
        <v>1017</v>
      </c>
      <c r="E60" s="9" t="str">
        <f t="shared" si="3"/>
        <v>0</v>
      </c>
      <c r="F60" s="9"/>
      <c r="H60" s="1">
        <v>6.0</v>
      </c>
      <c r="I60" s="10">
        <f t="shared" si="4"/>
        <v>1</v>
      </c>
    </row>
    <row r="61">
      <c r="A61" s="1" t="s">
        <v>1068</v>
      </c>
      <c r="B61" t="str">
        <f t="shared" si="1"/>
        <v>NRpGrUg_48_theyPl_part2</v>
      </c>
      <c r="C61" s="10" t="str">
        <f t="shared" ref="C61:C79" si="10"> H61&amp;I61</f>
        <v>64</v>
      </c>
      <c r="D61" s="1" t="s">
        <v>1017</v>
      </c>
      <c r="E61" s="9" t="str">
        <f t="shared" si="3"/>
        <v>0</v>
      </c>
      <c r="F61" s="9"/>
      <c r="H61" s="1">
        <v>6.0</v>
      </c>
      <c r="I61" s="10">
        <f t="shared" si="4"/>
        <v>4</v>
      </c>
    </row>
    <row r="62">
      <c r="A62" s="1" t="s">
        <v>811</v>
      </c>
      <c r="B62" t="str">
        <f t="shared" si="1"/>
        <v>NRpSrAg_46_he_part2</v>
      </c>
      <c r="C62" s="10" t="str">
        <f t="shared" si="10"/>
        <v>71</v>
      </c>
      <c r="D62" s="1" t="s">
        <v>1017</v>
      </c>
      <c r="E62" s="9" t="str">
        <f t="shared" si="3"/>
        <v>0</v>
      </c>
      <c r="F62" s="9"/>
      <c r="H62" s="1">
        <v>7.0</v>
      </c>
      <c r="I62" s="10">
        <f t="shared" si="4"/>
        <v>1</v>
      </c>
    </row>
    <row r="63">
      <c r="A63" s="1" t="s">
        <v>821</v>
      </c>
      <c r="B63" t="str">
        <f t="shared" si="1"/>
        <v>NRpSrAg_36_they_part2</v>
      </c>
      <c r="C63" s="10" t="str">
        <f t="shared" si="10"/>
        <v>73</v>
      </c>
      <c r="D63" s="1" t="s">
        <v>1017</v>
      </c>
      <c r="E63" s="9" t="str">
        <f t="shared" si="3"/>
        <v>0</v>
      </c>
      <c r="F63" s="9"/>
      <c r="H63" s="1">
        <v>7.0</v>
      </c>
      <c r="I63" s="10">
        <f t="shared" si="4"/>
        <v>3</v>
      </c>
    </row>
    <row r="64">
      <c r="A64" s="1" t="s">
        <v>831</v>
      </c>
      <c r="B64" t="str">
        <f t="shared" si="1"/>
        <v>NRpSrAg_26_she_part2</v>
      </c>
      <c r="C64" s="10" t="str">
        <f t="shared" si="10"/>
        <v>72</v>
      </c>
      <c r="D64" s="1" t="s">
        <v>1017</v>
      </c>
      <c r="E64" s="9" t="str">
        <f t="shared" si="3"/>
        <v>Was the teenager upset when she found out she couldn't go to the concert?</v>
      </c>
      <c r="F64" s="11" t="s">
        <v>1023</v>
      </c>
      <c r="G64" s="1" t="s">
        <v>1069</v>
      </c>
      <c r="H64" s="1">
        <v>7.0</v>
      </c>
      <c r="I64" s="10">
        <f t="shared" si="4"/>
        <v>2</v>
      </c>
    </row>
    <row r="65">
      <c r="A65" s="1" t="s">
        <v>841</v>
      </c>
      <c r="B65" t="str">
        <f t="shared" si="1"/>
        <v>NRpSrAg_41_she_part2</v>
      </c>
      <c r="C65" s="10" t="str">
        <f t="shared" si="10"/>
        <v>72</v>
      </c>
      <c r="D65" s="1" t="s">
        <v>1017</v>
      </c>
      <c r="E65" s="9" t="str">
        <f t="shared" si="3"/>
        <v>0</v>
      </c>
      <c r="F65" s="9"/>
      <c r="H65" s="1">
        <v>7.0</v>
      </c>
      <c r="I65" s="10">
        <f t="shared" si="4"/>
        <v>2</v>
      </c>
    </row>
    <row r="66">
      <c r="A66" s="1" t="s">
        <v>851</v>
      </c>
      <c r="B66" t="str">
        <f t="shared" si="1"/>
        <v>NRpSrAg_33_theyPl_part2</v>
      </c>
      <c r="C66" s="10" t="str">
        <f t="shared" si="10"/>
        <v>74</v>
      </c>
      <c r="D66" s="1" t="s">
        <v>1017</v>
      </c>
      <c r="E66" s="9" t="str">
        <f t="shared" si="3"/>
        <v>0</v>
      </c>
      <c r="F66" s="9"/>
      <c r="H66" s="1">
        <v>7.0</v>
      </c>
      <c r="I66" s="10">
        <f t="shared" si="4"/>
        <v>4</v>
      </c>
    </row>
    <row r="67">
      <c r="A67" s="1" t="s">
        <v>861</v>
      </c>
      <c r="B67" t="str">
        <f t="shared" si="1"/>
        <v>NRpSrAg_43_he_part2</v>
      </c>
      <c r="C67" s="10" t="str">
        <f t="shared" si="10"/>
        <v>71</v>
      </c>
      <c r="D67" s="1" t="s">
        <v>1017</v>
      </c>
      <c r="E67" s="9" t="str">
        <f t="shared" si="3"/>
        <v>0</v>
      </c>
      <c r="F67" s="9"/>
      <c r="H67" s="1">
        <v>7.0</v>
      </c>
      <c r="I67" s="10">
        <f t="shared" si="4"/>
        <v>1</v>
      </c>
    </row>
    <row r="68">
      <c r="A68" s="1" t="s">
        <v>871</v>
      </c>
      <c r="B68" t="str">
        <f t="shared" si="1"/>
        <v>NRpSrAg_32_she_part2</v>
      </c>
      <c r="C68" s="10" t="str">
        <f t="shared" si="10"/>
        <v>72</v>
      </c>
      <c r="D68" s="1" t="s">
        <v>1017</v>
      </c>
      <c r="E68" s="9" t="str">
        <f t="shared" si="3"/>
        <v>0</v>
      </c>
      <c r="F68" s="9"/>
      <c r="H68" s="1">
        <v>7.0</v>
      </c>
      <c r="I68" s="10">
        <f t="shared" si="4"/>
        <v>2</v>
      </c>
    </row>
    <row r="69">
      <c r="A69" s="1" t="s">
        <v>881</v>
      </c>
      <c r="B69" t="str">
        <f t="shared" si="1"/>
        <v>NRpSrAg_1_theyPl_part2</v>
      </c>
      <c r="C69" s="10" t="str">
        <f t="shared" si="10"/>
        <v>74</v>
      </c>
      <c r="D69" s="1" t="s">
        <v>1017</v>
      </c>
      <c r="E69" s="9" t="str">
        <f t="shared" si="3"/>
        <v>0</v>
      </c>
      <c r="F69" s="9"/>
      <c r="H69" s="1">
        <v>7.0</v>
      </c>
      <c r="I69" s="10">
        <f t="shared" si="4"/>
        <v>4</v>
      </c>
    </row>
    <row r="70">
      <c r="A70" s="1" t="s">
        <v>891</v>
      </c>
      <c r="B70" t="str">
        <f t="shared" si="1"/>
        <v>NRpSrAg_4_he_part2</v>
      </c>
      <c r="C70" s="10" t="str">
        <f t="shared" si="10"/>
        <v>71</v>
      </c>
      <c r="D70" s="1" t="s">
        <v>1017</v>
      </c>
      <c r="E70" s="9" t="str">
        <f t="shared" si="3"/>
        <v>0</v>
      </c>
      <c r="F70" s="9"/>
      <c r="H70" s="1">
        <v>7.0</v>
      </c>
      <c r="I70" s="10">
        <f t="shared" si="4"/>
        <v>1</v>
      </c>
    </row>
    <row r="71">
      <c r="A71" s="1" t="s">
        <v>837</v>
      </c>
      <c r="B71" t="str">
        <f t="shared" si="1"/>
        <v>NRpSrAg_14_they_part2</v>
      </c>
      <c r="C71" s="10" t="str">
        <f t="shared" si="10"/>
        <v>73</v>
      </c>
      <c r="D71" s="1" t="s">
        <v>1017</v>
      </c>
      <c r="E71" s="9" t="str">
        <f t="shared" si="3"/>
        <v>0</v>
      </c>
      <c r="F71" s="9"/>
      <c r="H71" s="1">
        <v>7.0</v>
      </c>
      <c r="I71" s="10">
        <f t="shared" si="4"/>
        <v>3</v>
      </c>
    </row>
    <row r="72">
      <c r="A72" s="1" t="s">
        <v>910</v>
      </c>
      <c r="B72" t="str">
        <f t="shared" si="1"/>
        <v>NRpSrUg_7_he_part2</v>
      </c>
      <c r="C72" s="10" t="str">
        <f t="shared" si="10"/>
        <v>81</v>
      </c>
      <c r="D72" s="1" t="s">
        <v>1017</v>
      </c>
      <c r="E72" s="9" t="str">
        <f t="shared" si="3"/>
        <v>Was it a wise decision for Richard to go out partying at that point?</v>
      </c>
      <c r="F72" s="11" t="s">
        <v>1018</v>
      </c>
      <c r="G72" s="1" t="s">
        <v>1070</v>
      </c>
      <c r="H72" s="1">
        <v>8.0</v>
      </c>
      <c r="I72" s="10">
        <f t="shared" si="4"/>
        <v>1</v>
      </c>
    </row>
    <row r="73">
      <c r="A73" s="1" t="s">
        <v>920</v>
      </c>
      <c r="B73" t="str">
        <f t="shared" si="1"/>
        <v>NRpSrUg_32_she_part2</v>
      </c>
      <c r="C73" s="10" t="str">
        <f t="shared" si="10"/>
        <v>82</v>
      </c>
      <c r="D73" s="1" t="s">
        <v>1017</v>
      </c>
      <c r="E73" s="9" t="str">
        <f t="shared" si="3"/>
        <v>0</v>
      </c>
      <c r="F73" s="9"/>
      <c r="H73" s="1">
        <v>8.0</v>
      </c>
      <c r="I73" s="10">
        <f t="shared" si="4"/>
        <v>2</v>
      </c>
    </row>
    <row r="74">
      <c r="A74" s="1" t="s">
        <v>930</v>
      </c>
      <c r="B74" t="str">
        <f t="shared" si="1"/>
        <v>NRpSrUg_6_he_part2</v>
      </c>
      <c r="C74" s="10" t="str">
        <f t="shared" si="10"/>
        <v>81</v>
      </c>
      <c r="D74" s="1" t="s">
        <v>1017</v>
      </c>
      <c r="E74" s="9" t="str">
        <f t="shared" si="3"/>
        <v>0</v>
      </c>
      <c r="F74" s="9"/>
      <c r="H74" s="1">
        <v>8.0</v>
      </c>
      <c r="I74" s="10">
        <f t="shared" si="4"/>
        <v>1</v>
      </c>
    </row>
    <row r="75">
      <c r="A75" s="1" t="s">
        <v>940</v>
      </c>
      <c r="B75" t="str">
        <f t="shared" si="1"/>
        <v>NRpSrUg_48_they_part2</v>
      </c>
      <c r="C75" s="10" t="str">
        <f t="shared" si="10"/>
        <v>83</v>
      </c>
      <c r="D75" s="1" t="s">
        <v>1017</v>
      </c>
      <c r="E75" s="9" t="str">
        <f t="shared" si="3"/>
        <v>0</v>
      </c>
      <c r="F75" s="9"/>
      <c r="H75" s="1">
        <v>8.0</v>
      </c>
      <c r="I75" s="10">
        <f t="shared" si="4"/>
        <v>3</v>
      </c>
    </row>
    <row r="76">
      <c r="A76" s="1" t="s">
        <v>950</v>
      </c>
      <c r="B76" t="str">
        <f t="shared" si="1"/>
        <v>NRpSrUg_36_theyPl_part2</v>
      </c>
      <c r="C76" s="10" t="str">
        <f t="shared" si="10"/>
        <v>84</v>
      </c>
      <c r="D76" s="1" t="s">
        <v>1017</v>
      </c>
      <c r="E76" s="9" t="str">
        <f t="shared" si="3"/>
        <v>0</v>
      </c>
      <c r="F76" s="9"/>
      <c r="H76" s="1">
        <v>8.0</v>
      </c>
      <c r="I76" s="10">
        <f t="shared" si="4"/>
        <v>4</v>
      </c>
    </row>
    <row r="77">
      <c r="A77" s="1" t="s">
        <v>960</v>
      </c>
      <c r="B77" t="str">
        <f t="shared" si="1"/>
        <v>NRpSrUg_37_they_part2</v>
      </c>
      <c r="C77" s="10" t="str">
        <f t="shared" si="10"/>
        <v>83</v>
      </c>
      <c r="D77" s="1" t="s">
        <v>1017</v>
      </c>
      <c r="E77" s="9" t="str">
        <f t="shared" si="3"/>
        <v>0</v>
      </c>
      <c r="F77" s="9"/>
      <c r="H77" s="1">
        <v>8.0</v>
      </c>
      <c r="I77" s="10">
        <f t="shared" si="4"/>
        <v>3</v>
      </c>
    </row>
    <row r="78">
      <c r="A78" s="1" t="s">
        <v>970</v>
      </c>
      <c r="B78" t="str">
        <f t="shared" si="1"/>
        <v>NRpSrUg_15_they_part2</v>
      </c>
      <c r="C78" s="10" t="str">
        <f t="shared" si="10"/>
        <v>83</v>
      </c>
      <c r="D78" s="1" t="s">
        <v>1017</v>
      </c>
      <c r="E78" s="9" t="str">
        <f t="shared" si="3"/>
        <v>0</v>
      </c>
      <c r="F78" s="9"/>
      <c r="H78" s="1">
        <v>8.0</v>
      </c>
      <c r="I78" s="10">
        <f t="shared" si="4"/>
        <v>3</v>
      </c>
    </row>
    <row r="79">
      <c r="A79" s="1" t="s">
        <v>980</v>
      </c>
      <c r="B79" t="str">
        <f t="shared" si="1"/>
        <v>NRpSrUg_26_she_part2</v>
      </c>
      <c r="C79" s="10" t="str">
        <f t="shared" si="10"/>
        <v>82</v>
      </c>
      <c r="D79" s="1" t="s">
        <v>1017</v>
      </c>
      <c r="E79" s="9" t="str">
        <f t="shared" si="3"/>
        <v>0</v>
      </c>
      <c r="F79" s="9"/>
      <c r="H79" s="1">
        <v>8.0</v>
      </c>
      <c r="I79" s="10">
        <f t="shared" si="4"/>
        <v>2</v>
      </c>
    </row>
    <row r="80">
      <c r="A80" s="1" t="s">
        <v>990</v>
      </c>
      <c r="B80" t="str">
        <f t="shared" si="1"/>
        <v>NRpSrUg_27_he_part2</v>
      </c>
      <c r="C80" s="12">
        <v>85.0</v>
      </c>
      <c r="D80" s="1" t="s">
        <v>1017</v>
      </c>
      <c r="E80" s="9" t="str">
        <f t="shared" si="3"/>
        <v>0</v>
      </c>
      <c r="F80" s="9"/>
      <c r="H80" s="1">
        <v>8.0</v>
      </c>
      <c r="I80" s="10">
        <f t="shared" si="4"/>
        <v>1</v>
      </c>
    </row>
    <row r="81">
      <c r="A81" s="1" t="s">
        <v>1000</v>
      </c>
      <c r="B81" t="str">
        <f t="shared" si="1"/>
        <v>NRpSrUg_4_she_part2</v>
      </c>
      <c r="C81" s="12">
        <v>86.0</v>
      </c>
      <c r="D81" s="1" t="s">
        <v>1017</v>
      </c>
      <c r="E81" s="9" t="str">
        <f t="shared" si="3"/>
        <v>0</v>
      </c>
      <c r="F81" s="9"/>
      <c r="H81" s="1">
        <v>8.0</v>
      </c>
      <c r="I81" s="10">
        <f t="shared" si="4"/>
        <v>2</v>
      </c>
    </row>
    <row r="82">
      <c r="A82" t="str">
        <f t="shared" ref="A82:A121" si="11"> "Distractor_" &amp;A122</f>
        <v>Distractor_305</v>
      </c>
      <c r="C82" s="1">
        <v>9.0</v>
      </c>
      <c r="D82" s="1" t="s">
        <v>1017</v>
      </c>
      <c r="E82" s="9" t="str">
        <f t="shared" si="3"/>
        <v>0</v>
      </c>
      <c r="F82" s="9"/>
      <c r="H82" s="1"/>
      <c r="I82" s="1"/>
    </row>
    <row r="83">
      <c r="A83" t="str">
        <f t="shared" si="11"/>
        <v>Distractor_8</v>
      </c>
      <c r="C83" s="1">
        <v>9.0</v>
      </c>
      <c r="D83" s="1" t="s">
        <v>1017</v>
      </c>
      <c r="E83" s="9" t="str">
        <f t="shared" si="3"/>
        <v>0</v>
      </c>
      <c r="F83" s="9"/>
    </row>
    <row r="84">
      <c r="A84" t="str">
        <f t="shared" si="11"/>
        <v>Distractor_232</v>
      </c>
      <c r="C84" s="1">
        <v>9.0</v>
      </c>
      <c r="D84" s="1" t="s">
        <v>1017</v>
      </c>
      <c r="E84" s="9" t="str">
        <f t="shared" si="3"/>
        <v>0</v>
      </c>
      <c r="F84" s="9"/>
    </row>
    <row r="85">
      <c r="A85" t="str">
        <f t="shared" si="11"/>
        <v>Distractor_64</v>
      </c>
      <c r="C85" s="1">
        <v>9.0</v>
      </c>
      <c r="D85" s="1" t="s">
        <v>1017</v>
      </c>
      <c r="E85" s="9" t="str">
        <f t="shared" si="3"/>
        <v>0</v>
      </c>
      <c r="F85" s="9"/>
    </row>
    <row r="86">
      <c r="A86" t="str">
        <f t="shared" si="11"/>
        <v>Distractor_101</v>
      </c>
      <c r="C86" s="1">
        <v>9.0</v>
      </c>
      <c r="D86" s="1" t="s">
        <v>1017</v>
      </c>
      <c r="E86" s="9" t="str">
        <f t="shared" si="3"/>
        <v>0</v>
      </c>
      <c r="F86" s="9"/>
    </row>
    <row r="87">
      <c r="A87" t="str">
        <f t="shared" si="11"/>
        <v>Distractor_149</v>
      </c>
      <c r="C87" s="1">
        <v>9.0</v>
      </c>
      <c r="D87" s="1" t="s">
        <v>1017</v>
      </c>
      <c r="E87" s="9" t="str">
        <f t="shared" si="3"/>
        <v>0</v>
      </c>
      <c r="F87" s="9"/>
    </row>
    <row r="88">
      <c r="A88" t="str">
        <f t="shared" si="11"/>
        <v>Distractor_76</v>
      </c>
      <c r="C88" s="1">
        <v>9.0</v>
      </c>
      <c r="D88" s="1" t="s">
        <v>1017</v>
      </c>
      <c r="E88" s="9" t="str">
        <f t="shared" si="3"/>
        <v>0</v>
      </c>
      <c r="F88" s="9"/>
    </row>
    <row r="89">
      <c r="A89" t="str">
        <f t="shared" si="11"/>
        <v>Distractor_117</v>
      </c>
      <c r="C89" s="1">
        <v>9.0</v>
      </c>
      <c r="D89" s="1" t="s">
        <v>1017</v>
      </c>
      <c r="E89" s="9" t="str">
        <f t="shared" si="3"/>
        <v>Were all the men at that church always on time for the Sunday service?</v>
      </c>
      <c r="F89" s="11" t="s">
        <v>1023</v>
      </c>
      <c r="G89" s="1" t="s">
        <v>1071</v>
      </c>
    </row>
    <row r="90">
      <c r="A90" t="str">
        <f t="shared" si="11"/>
        <v>Distractor_21</v>
      </c>
      <c r="C90" s="1">
        <v>9.0</v>
      </c>
      <c r="D90" s="1" t="s">
        <v>1017</v>
      </c>
      <c r="E90" s="9" t="str">
        <f t="shared" si="3"/>
        <v>0</v>
      </c>
      <c r="F90" s="9"/>
    </row>
    <row r="91">
      <c r="A91" t="str">
        <f t="shared" si="11"/>
        <v>Distractor_273</v>
      </c>
      <c r="C91" s="1">
        <v>9.0</v>
      </c>
      <c r="D91" s="1" t="s">
        <v>1017</v>
      </c>
      <c r="E91" s="9" t="str">
        <f t="shared" si="3"/>
        <v>Did they student continue to procrastinate?</v>
      </c>
      <c r="F91" s="11" t="s">
        <v>1018</v>
      </c>
      <c r="G91" s="1" t="s">
        <v>1072</v>
      </c>
    </row>
    <row r="92">
      <c r="A92" t="str">
        <f t="shared" si="11"/>
        <v>Distractor_217</v>
      </c>
      <c r="C92" s="1">
        <v>9.0</v>
      </c>
      <c r="D92" s="1" t="s">
        <v>1017</v>
      </c>
      <c r="E92" s="9" t="str">
        <f t="shared" si="3"/>
        <v>0</v>
      </c>
      <c r="F92" s="9"/>
    </row>
    <row r="93">
      <c r="A93" t="str">
        <f t="shared" si="11"/>
        <v>Distractor_13</v>
      </c>
      <c r="C93" s="1">
        <v>9.0</v>
      </c>
      <c r="D93" s="1" t="s">
        <v>1017</v>
      </c>
      <c r="E93" s="9" t="str">
        <f t="shared" si="3"/>
        <v>0</v>
      </c>
      <c r="F93" s="9"/>
    </row>
    <row r="94">
      <c r="A94" t="str">
        <f t="shared" si="11"/>
        <v>Distractor_172</v>
      </c>
      <c r="C94" s="1">
        <v>9.0</v>
      </c>
      <c r="D94" s="1" t="s">
        <v>1017</v>
      </c>
      <c r="E94" s="9" t="str">
        <f t="shared" si="3"/>
        <v>0</v>
      </c>
      <c r="F94" s="9"/>
    </row>
    <row r="95">
      <c r="A95" t="str">
        <f t="shared" si="11"/>
        <v>Distractor_259</v>
      </c>
      <c r="C95" s="1">
        <v>9.0</v>
      </c>
      <c r="D95" s="1" t="s">
        <v>1017</v>
      </c>
      <c r="E95" s="9" t="str">
        <f t="shared" si="3"/>
        <v>0</v>
      </c>
      <c r="F95" s="9"/>
    </row>
    <row r="96">
      <c r="A96" t="str">
        <f t="shared" si="11"/>
        <v>Distractor_390</v>
      </c>
      <c r="C96" s="1">
        <v>9.0</v>
      </c>
      <c r="D96" s="1" t="s">
        <v>1017</v>
      </c>
      <c r="E96" s="9" t="str">
        <f t="shared" si="3"/>
        <v>0</v>
      </c>
      <c r="F96" s="9"/>
      <c r="G96" s="1"/>
    </row>
    <row r="97">
      <c r="A97" t="str">
        <f t="shared" si="11"/>
        <v>Distractor_236</v>
      </c>
      <c r="C97" s="1">
        <v>9.0</v>
      </c>
      <c r="D97" s="1" t="s">
        <v>1017</v>
      </c>
      <c r="E97" s="9" t="str">
        <f t="shared" si="3"/>
        <v>0</v>
      </c>
      <c r="F97" s="9"/>
    </row>
    <row r="98">
      <c r="A98" t="str">
        <f t="shared" si="11"/>
        <v>Distractor_400</v>
      </c>
      <c r="C98" s="1">
        <v>9.0</v>
      </c>
      <c r="D98" s="1" t="s">
        <v>1017</v>
      </c>
      <c r="E98" s="9" t="str">
        <f t="shared" si="3"/>
        <v>0</v>
      </c>
      <c r="F98" s="9"/>
    </row>
    <row r="99">
      <c r="A99" t="str">
        <f t="shared" si="11"/>
        <v>Distractor_377</v>
      </c>
      <c r="C99" s="1">
        <v>9.0</v>
      </c>
      <c r="D99" s="1" t="s">
        <v>1017</v>
      </c>
      <c r="E99" s="9" t="str">
        <f t="shared" si="3"/>
        <v>0</v>
      </c>
      <c r="F99" s="9"/>
    </row>
    <row r="100">
      <c r="A100" t="str">
        <f t="shared" si="11"/>
        <v>Distractor_135</v>
      </c>
      <c r="C100" s="1">
        <v>9.0</v>
      </c>
      <c r="D100" s="1" t="s">
        <v>1017</v>
      </c>
      <c r="E100" s="9" t="str">
        <f t="shared" si="3"/>
        <v>Did most of the girls in that school never leave the country?</v>
      </c>
      <c r="F100" s="11" t="s">
        <v>1018</v>
      </c>
      <c r="G100" s="1" t="s">
        <v>1073</v>
      </c>
    </row>
    <row r="101">
      <c r="A101" t="str">
        <f t="shared" si="11"/>
        <v>Distractor_158</v>
      </c>
      <c r="C101" s="1">
        <v>9.0</v>
      </c>
      <c r="D101" s="1" t="s">
        <v>1017</v>
      </c>
      <c r="E101" s="9" t="str">
        <f t="shared" si="3"/>
        <v>0</v>
      </c>
      <c r="F101" s="9"/>
    </row>
    <row r="102">
      <c r="A102" t="str">
        <f t="shared" si="11"/>
        <v>Distractor_85</v>
      </c>
      <c r="C102" s="1">
        <v>9.0</v>
      </c>
      <c r="D102" s="1" t="s">
        <v>1017</v>
      </c>
      <c r="E102" s="9" t="str">
        <f t="shared" si="3"/>
        <v>0</v>
      </c>
      <c r="F102" s="9"/>
    </row>
    <row r="103">
      <c r="A103" t="str">
        <f t="shared" si="11"/>
        <v>Distractor_112</v>
      </c>
      <c r="C103" s="1">
        <v>9.0</v>
      </c>
      <c r="D103" s="1" t="s">
        <v>1017</v>
      </c>
      <c r="E103" s="9" t="str">
        <f t="shared" si="3"/>
        <v>0</v>
      </c>
      <c r="F103" s="9"/>
    </row>
    <row r="104">
      <c r="A104" t="str">
        <f t="shared" si="11"/>
        <v>Distractor_332</v>
      </c>
      <c r="C104" s="1">
        <v>9.0</v>
      </c>
      <c r="D104" s="1" t="s">
        <v>1017</v>
      </c>
      <c r="E104" s="9" t="str">
        <f t="shared" si="3"/>
        <v>Did Roger find calculus difficult to understand?</v>
      </c>
      <c r="F104" s="11" t="s">
        <v>1018</v>
      </c>
      <c r="G104" s="1" t="s">
        <v>1074</v>
      </c>
    </row>
    <row r="105">
      <c r="A105" t="str">
        <f t="shared" si="11"/>
        <v>Distractor_162</v>
      </c>
      <c r="C105" s="1">
        <v>9.0</v>
      </c>
      <c r="D105" s="1" t="s">
        <v>1017</v>
      </c>
      <c r="E105" s="9" t="str">
        <f t="shared" si="3"/>
        <v>0</v>
      </c>
      <c r="F105" s="9"/>
    </row>
    <row r="106">
      <c r="A106" t="str">
        <f t="shared" si="11"/>
        <v>Distractor_3</v>
      </c>
      <c r="C106" s="1">
        <v>9.0</v>
      </c>
      <c r="D106" s="1" t="s">
        <v>1017</v>
      </c>
      <c r="E106" s="9" t="str">
        <f t="shared" si="3"/>
        <v>0</v>
      </c>
      <c r="F106" s="9"/>
    </row>
    <row r="107">
      <c r="A107" t="str">
        <f t="shared" si="11"/>
        <v>Distractor_28</v>
      </c>
      <c r="C107" s="1">
        <v>9.0</v>
      </c>
      <c r="D107" s="1" t="s">
        <v>1017</v>
      </c>
      <c r="E107" s="9" t="str">
        <f t="shared" si="3"/>
        <v>0</v>
      </c>
      <c r="F107" s="9"/>
    </row>
    <row r="108">
      <c r="A108" t="str">
        <f t="shared" si="11"/>
        <v>Distractor_243</v>
      </c>
      <c r="C108" s="1">
        <v>9.0</v>
      </c>
      <c r="D108" s="1" t="s">
        <v>1017</v>
      </c>
      <c r="E108" s="9" t="str">
        <f t="shared" si="3"/>
        <v>0</v>
      </c>
      <c r="F108" s="9"/>
    </row>
    <row r="109">
      <c r="A109" t="str">
        <f t="shared" si="11"/>
        <v>Distractor_321</v>
      </c>
      <c r="C109" s="1">
        <v>9.0</v>
      </c>
      <c r="D109" s="1" t="s">
        <v>1017</v>
      </c>
      <c r="E109" s="9" t="str">
        <f t="shared" si="3"/>
        <v>0</v>
      </c>
      <c r="F109" s="9"/>
    </row>
    <row r="110">
      <c r="A110" t="str">
        <f t="shared" si="11"/>
        <v>Distractor_208</v>
      </c>
      <c r="C110" s="1">
        <v>9.0</v>
      </c>
      <c r="D110" s="1" t="s">
        <v>1017</v>
      </c>
      <c r="E110" s="9" t="str">
        <f t="shared" si="3"/>
        <v>0</v>
      </c>
      <c r="F110" s="9"/>
    </row>
    <row r="111">
      <c r="A111" t="str">
        <f t="shared" si="11"/>
        <v>Distractor_47</v>
      </c>
      <c r="C111" s="1">
        <v>9.0</v>
      </c>
      <c r="D111" s="1" t="s">
        <v>1017</v>
      </c>
      <c r="E111" s="9" t="str">
        <f t="shared" si="3"/>
        <v>0</v>
      </c>
      <c r="F111" s="9"/>
    </row>
    <row r="112">
      <c r="A112" t="str">
        <f t="shared" si="11"/>
        <v>Distractor_367</v>
      </c>
      <c r="C112" s="1">
        <v>9.0</v>
      </c>
      <c r="D112" s="1" t="s">
        <v>1017</v>
      </c>
      <c r="E112" s="9" t="str">
        <f t="shared" si="3"/>
        <v>0</v>
      </c>
      <c r="F112" s="9"/>
    </row>
    <row r="113">
      <c r="A113" t="str">
        <f t="shared" si="11"/>
        <v>Distractor_216</v>
      </c>
      <c r="C113" s="1">
        <v>9.0</v>
      </c>
      <c r="D113" s="1" t="s">
        <v>1017</v>
      </c>
      <c r="E113" s="9" t="str">
        <f t="shared" si="3"/>
        <v>0</v>
      </c>
      <c r="F113" s="9"/>
    </row>
    <row r="114">
      <c r="A114" t="str">
        <f t="shared" si="11"/>
        <v>Distractor_4</v>
      </c>
      <c r="C114" s="1">
        <v>9.0</v>
      </c>
      <c r="D114" s="1" t="s">
        <v>1017</v>
      </c>
      <c r="E114" s="9" t="str">
        <f t="shared" si="3"/>
        <v>0</v>
      </c>
      <c r="F114" s="9"/>
    </row>
    <row r="115">
      <c r="A115" t="str">
        <f t="shared" si="11"/>
        <v>Distractor_2</v>
      </c>
      <c r="C115" s="1">
        <v>9.0</v>
      </c>
      <c r="D115" s="1" t="s">
        <v>1017</v>
      </c>
      <c r="E115" s="9" t="str">
        <f t="shared" si="3"/>
        <v>0</v>
      </c>
      <c r="F115" s="9"/>
    </row>
    <row r="116">
      <c r="A116" t="str">
        <f t="shared" si="11"/>
        <v>Distractor_144</v>
      </c>
      <c r="C116" s="1">
        <v>9.0</v>
      </c>
      <c r="D116" s="1" t="s">
        <v>1017</v>
      </c>
      <c r="E116" s="9" t="str">
        <f t="shared" si="3"/>
        <v>0</v>
      </c>
      <c r="F116" s="9"/>
    </row>
    <row r="117">
      <c r="A117" t="str">
        <f t="shared" si="11"/>
        <v>Distractor_124</v>
      </c>
      <c r="C117" s="1">
        <v>9.0</v>
      </c>
      <c r="D117" s="1" t="s">
        <v>1017</v>
      </c>
      <c r="E117" s="9" t="str">
        <f t="shared" si="3"/>
        <v>0</v>
      </c>
      <c r="F117" s="9"/>
    </row>
    <row r="118">
      <c r="A118" t="str">
        <f t="shared" si="11"/>
        <v>Distractor_121</v>
      </c>
      <c r="C118" s="1">
        <v>9.0</v>
      </c>
      <c r="D118" s="1" t="s">
        <v>1017</v>
      </c>
      <c r="E118" s="9" t="str">
        <f t="shared" si="3"/>
        <v>0</v>
      </c>
      <c r="F118" s="9"/>
    </row>
    <row r="119">
      <c r="A119" t="str">
        <f t="shared" si="11"/>
        <v>Distractor_20</v>
      </c>
      <c r="C119" s="1">
        <v>9.0</v>
      </c>
      <c r="D119" s="1" t="s">
        <v>1017</v>
      </c>
      <c r="E119" s="9" t="str">
        <f t="shared" si="3"/>
        <v>0</v>
      </c>
      <c r="F119" s="9"/>
    </row>
    <row r="120">
      <c r="A120" t="str">
        <f t="shared" si="11"/>
        <v>Distractor_363</v>
      </c>
      <c r="C120" s="1">
        <v>9.0</v>
      </c>
      <c r="D120" s="1" t="s">
        <v>1017</v>
      </c>
      <c r="E120" s="9" t="str">
        <f t="shared" si="3"/>
        <v>0</v>
      </c>
      <c r="F120" s="9"/>
    </row>
    <row r="121">
      <c r="A121" t="str">
        <f t="shared" si="11"/>
        <v>Distractor_83</v>
      </c>
      <c r="C121" s="1">
        <v>9.0</v>
      </c>
      <c r="D121" s="1" t="s">
        <v>1017</v>
      </c>
      <c r="E121" s="9" t="str">
        <f t="shared" si="3"/>
        <v>0</v>
      </c>
      <c r="F121" s="9"/>
    </row>
    <row r="122">
      <c r="A122" s="3">
        <v>305.0</v>
      </c>
      <c r="C122" s="10"/>
    </row>
    <row r="123">
      <c r="A123" s="3">
        <v>8.0</v>
      </c>
      <c r="C123" s="10"/>
    </row>
    <row r="124">
      <c r="A124" s="3">
        <v>232.0</v>
      </c>
      <c r="C124" s="10"/>
    </row>
    <row r="125">
      <c r="A125" s="3">
        <v>64.0</v>
      </c>
      <c r="C125" s="10"/>
    </row>
    <row r="126">
      <c r="A126" s="3">
        <v>101.0</v>
      </c>
      <c r="C126" s="10"/>
    </row>
    <row r="127">
      <c r="A127" s="3">
        <v>149.0</v>
      </c>
      <c r="C127" s="10"/>
    </row>
    <row r="128">
      <c r="A128" s="3">
        <v>76.0</v>
      </c>
      <c r="C128" s="10"/>
    </row>
    <row r="129">
      <c r="A129" s="3">
        <v>117.0</v>
      </c>
      <c r="C129" s="10"/>
    </row>
    <row r="130">
      <c r="A130" s="3">
        <v>21.0</v>
      </c>
      <c r="C130" s="10"/>
    </row>
    <row r="131">
      <c r="A131" s="3">
        <v>273.0</v>
      </c>
      <c r="C131" s="10"/>
    </row>
    <row r="132">
      <c r="A132" s="3">
        <v>217.0</v>
      </c>
      <c r="C132" s="10"/>
    </row>
    <row r="133">
      <c r="A133" s="3">
        <v>13.0</v>
      </c>
      <c r="C133" s="10"/>
    </row>
    <row r="134">
      <c r="A134" s="3">
        <v>172.0</v>
      </c>
      <c r="C134" s="10"/>
    </row>
    <row r="135">
      <c r="A135" s="3">
        <v>259.0</v>
      </c>
      <c r="C135" s="10"/>
    </row>
    <row r="136">
      <c r="A136" s="3">
        <v>390.0</v>
      </c>
      <c r="C136" s="10"/>
    </row>
    <row r="137">
      <c r="A137" s="3">
        <v>236.0</v>
      </c>
      <c r="C137" s="10"/>
    </row>
    <row r="138">
      <c r="A138" s="3">
        <v>400.0</v>
      </c>
      <c r="C138" s="10"/>
    </row>
    <row r="139">
      <c r="A139" s="3">
        <v>377.0</v>
      </c>
      <c r="C139" s="10"/>
    </row>
    <row r="140">
      <c r="A140" s="3">
        <v>135.0</v>
      </c>
      <c r="C140" s="10"/>
    </row>
    <row r="141">
      <c r="A141" s="4">
        <v>158.0</v>
      </c>
      <c r="C141" s="10"/>
    </row>
    <row r="142">
      <c r="A142" s="1">
        <v>85.0</v>
      </c>
      <c r="C142" s="10"/>
    </row>
    <row r="143">
      <c r="A143" s="1">
        <v>112.0</v>
      </c>
      <c r="C143" s="10"/>
    </row>
    <row r="144">
      <c r="A144" s="1">
        <v>332.0</v>
      </c>
      <c r="C144" s="10"/>
    </row>
    <row r="145">
      <c r="A145" s="1">
        <v>162.0</v>
      </c>
      <c r="C145" s="10"/>
    </row>
    <row r="146">
      <c r="A146" s="1">
        <v>3.0</v>
      </c>
      <c r="C146" s="10"/>
    </row>
    <row r="147">
      <c r="A147" s="1">
        <v>28.0</v>
      </c>
      <c r="C147" s="10"/>
    </row>
    <row r="148">
      <c r="A148" s="1">
        <v>243.0</v>
      </c>
      <c r="C148" s="10"/>
    </row>
    <row r="149">
      <c r="A149" s="1">
        <v>321.0</v>
      </c>
      <c r="C149" s="10"/>
    </row>
    <row r="150">
      <c r="A150" s="1">
        <v>208.0</v>
      </c>
      <c r="C150" s="10"/>
    </row>
    <row r="151">
      <c r="A151" s="1">
        <v>47.0</v>
      </c>
      <c r="C151" s="10"/>
    </row>
    <row r="152">
      <c r="A152" s="1">
        <v>367.0</v>
      </c>
      <c r="C152" s="10"/>
    </row>
    <row r="153">
      <c r="A153" s="1">
        <v>216.0</v>
      </c>
      <c r="C153" s="10"/>
    </row>
    <row r="154">
      <c r="A154" s="1">
        <v>4.0</v>
      </c>
      <c r="C154" s="10"/>
    </row>
    <row r="155">
      <c r="A155" s="1">
        <v>2.0</v>
      </c>
      <c r="C155" s="10"/>
    </row>
    <row r="156">
      <c r="A156" s="1">
        <v>144.0</v>
      </c>
      <c r="C156" s="10"/>
    </row>
    <row r="157">
      <c r="A157" s="1">
        <v>124.0</v>
      </c>
      <c r="C157" s="10"/>
    </row>
    <row r="158">
      <c r="A158" s="1">
        <v>121.0</v>
      </c>
      <c r="C158" s="10"/>
    </row>
    <row r="159">
      <c r="A159" s="1">
        <v>20.0</v>
      </c>
      <c r="C159" s="10"/>
    </row>
    <row r="160">
      <c r="A160" s="1">
        <v>363.0</v>
      </c>
      <c r="C160" s="10"/>
    </row>
    <row r="161">
      <c r="A161" s="1">
        <v>83.0</v>
      </c>
      <c r="C161" s="10"/>
    </row>
    <row r="162">
      <c r="C162" s="10"/>
    </row>
    <row r="163">
      <c r="C163" s="1"/>
    </row>
    <row r="164">
      <c r="C164" s="10"/>
    </row>
    <row r="165">
      <c r="C165" s="10"/>
    </row>
    <row r="166">
      <c r="C166" s="10"/>
    </row>
    <row r="167">
      <c r="C167" s="10"/>
    </row>
    <row r="168">
      <c r="C168" s="10"/>
    </row>
    <row r="169">
      <c r="C169" s="10"/>
    </row>
    <row r="170">
      <c r="C170" s="10"/>
    </row>
    <row r="171">
      <c r="C171" s="10"/>
    </row>
    <row r="172">
      <c r="C172" s="10"/>
    </row>
    <row r="173">
      <c r="C173" s="10"/>
    </row>
    <row r="174">
      <c r="C174" s="10"/>
    </row>
    <row r="175">
      <c r="C175" s="10"/>
    </row>
    <row r="176">
      <c r="C176" s="10"/>
    </row>
    <row r="177">
      <c r="C177" s="10"/>
    </row>
    <row r="178">
      <c r="C178" s="10"/>
    </row>
    <row r="179">
      <c r="C179" s="10"/>
    </row>
    <row r="180">
      <c r="C180" s="10"/>
    </row>
    <row r="181">
      <c r="C181" s="10"/>
    </row>
    <row r="182">
      <c r="C182" s="10"/>
    </row>
    <row r="183">
      <c r="C183" s="10"/>
    </row>
    <row r="184">
      <c r="C184" s="10"/>
    </row>
    <row r="185">
      <c r="C185" s="10"/>
    </row>
    <row r="186">
      <c r="C186" s="10"/>
    </row>
    <row r="187">
      <c r="C187" s="10"/>
    </row>
    <row r="188">
      <c r="C188" s="10"/>
    </row>
    <row r="189">
      <c r="C189" s="10"/>
    </row>
    <row r="190">
      <c r="C190" s="10"/>
    </row>
    <row r="191">
      <c r="C191" s="10"/>
    </row>
    <row r="192">
      <c r="C192" s="10"/>
    </row>
    <row r="193">
      <c r="C193" s="10"/>
    </row>
    <row r="194">
      <c r="C194" s="10"/>
    </row>
    <row r="195">
      <c r="C195" s="10"/>
    </row>
    <row r="196">
      <c r="C196" s="10"/>
    </row>
    <row r="197">
      <c r="C197" s="10"/>
    </row>
    <row r="198">
      <c r="C198" s="10"/>
    </row>
    <row r="199">
      <c r="C199" s="10"/>
    </row>
    <row r="200">
      <c r="C200" s="10"/>
    </row>
    <row r="201">
      <c r="C201" s="10"/>
    </row>
    <row r="202">
      <c r="C202" s="10"/>
    </row>
    <row r="203">
      <c r="C203" s="10"/>
    </row>
    <row r="204">
      <c r="C204" s="10"/>
    </row>
    <row r="205">
      <c r="C205" s="10"/>
    </row>
    <row r="206">
      <c r="C206" s="10"/>
    </row>
    <row r="207">
      <c r="C207" s="10"/>
    </row>
    <row r="208">
      <c r="C208" s="10"/>
    </row>
    <row r="209">
      <c r="C209" s="10"/>
    </row>
    <row r="210">
      <c r="C210" s="10"/>
    </row>
    <row r="211">
      <c r="C211" s="10"/>
    </row>
    <row r="212">
      <c r="C212" s="10"/>
    </row>
    <row r="213">
      <c r="C213" s="10"/>
    </row>
    <row r="214">
      <c r="C214" s="10"/>
    </row>
    <row r="215">
      <c r="C215" s="10"/>
    </row>
    <row r="216">
      <c r="C216" s="10"/>
    </row>
    <row r="217">
      <c r="C217" s="10"/>
    </row>
    <row r="218">
      <c r="C218" s="10"/>
    </row>
    <row r="219">
      <c r="C219" s="10"/>
    </row>
    <row r="220">
      <c r="C220" s="10"/>
    </row>
    <row r="221">
      <c r="C221" s="10"/>
    </row>
    <row r="222">
      <c r="C222" s="10"/>
    </row>
    <row r="223">
      <c r="C223" s="10"/>
    </row>
    <row r="224">
      <c r="C224" s="10"/>
    </row>
    <row r="225">
      <c r="C225" s="10"/>
    </row>
    <row r="226">
      <c r="C226" s="10"/>
    </row>
    <row r="227">
      <c r="C227" s="10"/>
    </row>
    <row r="228">
      <c r="C228" s="10"/>
    </row>
    <row r="229">
      <c r="C229" s="10"/>
    </row>
    <row r="230">
      <c r="C230" s="10"/>
    </row>
    <row r="231">
      <c r="C231" s="10"/>
    </row>
    <row r="232">
      <c r="C232" s="10"/>
    </row>
    <row r="233">
      <c r="C233" s="10"/>
    </row>
    <row r="234">
      <c r="C234" s="10"/>
    </row>
    <row r="235">
      <c r="C235" s="10"/>
    </row>
    <row r="236">
      <c r="C236" s="10"/>
    </row>
    <row r="237">
      <c r="C237" s="10"/>
    </row>
    <row r="238">
      <c r="C238" s="10"/>
    </row>
    <row r="239">
      <c r="C239" s="10"/>
    </row>
    <row r="240">
      <c r="C240" s="10"/>
    </row>
    <row r="241">
      <c r="C241" s="10"/>
    </row>
    <row r="242">
      <c r="C242" s="10"/>
    </row>
    <row r="243">
      <c r="C243" s="10"/>
    </row>
    <row r="244">
      <c r="C244" s="1"/>
    </row>
    <row r="245">
      <c r="C245" s="10"/>
    </row>
    <row r="246">
      <c r="C246" s="10"/>
    </row>
    <row r="247">
      <c r="C247" s="10"/>
    </row>
    <row r="248">
      <c r="C248" s="10"/>
    </row>
    <row r="249">
      <c r="C249" s="10"/>
    </row>
    <row r="250">
      <c r="C250" s="10"/>
    </row>
    <row r="251">
      <c r="C251" s="10"/>
    </row>
    <row r="252">
      <c r="C252" s="10"/>
    </row>
    <row r="253">
      <c r="C253" s="10"/>
    </row>
    <row r="254">
      <c r="C254" s="10"/>
    </row>
    <row r="255">
      <c r="C255" s="10"/>
    </row>
    <row r="256">
      <c r="C256" s="10"/>
    </row>
    <row r="257">
      <c r="C257" s="10"/>
    </row>
    <row r="258">
      <c r="C258" s="10"/>
    </row>
    <row r="259">
      <c r="C259" s="10"/>
    </row>
    <row r="260">
      <c r="C260" s="10"/>
    </row>
    <row r="261">
      <c r="C261" s="10"/>
    </row>
    <row r="262">
      <c r="C262" s="10"/>
    </row>
    <row r="263">
      <c r="C263" s="10"/>
    </row>
    <row r="264">
      <c r="C264" s="10"/>
    </row>
    <row r="265">
      <c r="C265" s="10"/>
    </row>
    <row r="266">
      <c r="C266" s="10"/>
    </row>
    <row r="267">
      <c r="C267" s="10"/>
    </row>
    <row r="268">
      <c r="C268" s="10"/>
    </row>
    <row r="269">
      <c r="C269" s="10"/>
    </row>
    <row r="270">
      <c r="C270" s="10"/>
    </row>
    <row r="271">
      <c r="C271" s="10"/>
    </row>
    <row r="272">
      <c r="C272" s="10"/>
    </row>
    <row r="273">
      <c r="C273" s="10"/>
    </row>
    <row r="274">
      <c r="C274" s="10"/>
    </row>
    <row r="275">
      <c r="C275" s="10"/>
    </row>
    <row r="276">
      <c r="C276" s="10"/>
    </row>
    <row r="277">
      <c r="C277" s="10"/>
    </row>
    <row r="278">
      <c r="C278" s="10"/>
    </row>
    <row r="279">
      <c r="C279" s="10"/>
    </row>
    <row r="280">
      <c r="C280" s="10"/>
    </row>
    <row r="281">
      <c r="C281" s="10"/>
    </row>
    <row r="282">
      <c r="C282" s="10"/>
    </row>
    <row r="283">
      <c r="C283" s="10"/>
    </row>
    <row r="284">
      <c r="C284" s="10"/>
    </row>
    <row r="285">
      <c r="C285" s="10"/>
    </row>
    <row r="286">
      <c r="C286" s="10"/>
    </row>
    <row r="287">
      <c r="C287" s="10"/>
    </row>
    <row r="288">
      <c r="C288" s="10"/>
    </row>
    <row r="289">
      <c r="C289" s="10"/>
    </row>
    <row r="290">
      <c r="C290" s="10"/>
    </row>
    <row r="291">
      <c r="C291" s="10"/>
    </row>
    <row r="292">
      <c r="C292" s="10"/>
    </row>
    <row r="293">
      <c r="C293" s="10"/>
    </row>
    <row r="294">
      <c r="C294" s="10"/>
    </row>
    <row r="295">
      <c r="C295" s="10"/>
    </row>
    <row r="296">
      <c r="C296" s="10"/>
    </row>
    <row r="297">
      <c r="C297" s="10"/>
    </row>
    <row r="298">
      <c r="C298" s="10"/>
    </row>
    <row r="299">
      <c r="C299" s="10"/>
    </row>
    <row r="300">
      <c r="C300" s="10"/>
    </row>
    <row r="301">
      <c r="C301" s="10"/>
    </row>
    <row r="302">
      <c r="C302" s="10"/>
    </row>
    <row r="303">
      <c r="C303" s="10"/>
    </row>
    <row r="304">
      <c r="C304" s="10"/>
    </row>
    <row r="305">
      <c r="C305" s="10"/>
    </row>
    <row r="306">
      <c r="C306" s="10"/>
    </row>
    <row r="307">
      <c r="C307" s="10"/>
    </row>
    <row r="308">
      <c r="C308" s="10"/>
    </row>
    <row r="309">
      <c r="C309" s="10"/>
    </row>
    <row r="310">
      <c r="C310" s="10"/>
    </row>
    <row r="311">
      <c r="C311" s="10"/>
    </row>
    <row r="312">
      <c r="C312" s="10"/>
    </row>
    <row r="313">
      <c r="C313" s="10"/>
    </row>
    <row r="314">
      <c r="C314" s="10"/>
    </row>
    <row r="315">
      <c r="C315" s="10"/>
    </row>
    <row r="316">
      <c r="C316" s="10"/>
    </row>
    <row r="317">
      <c r="C317" s="10"/>
    </row>
    <row r="318">
      <c r="C318" s="10"/>
    </row>
    <row r="319">
      <c r="C319" s="10"/>
    </row>
    <row r="320">
      <c r="C320" s="10"/>
    </row>
    <row r="321">
      <c r="C321" s="10"/>
    </row>
    <row r="322">
      <c r="C322" s="10"/>
    </row>
    <row r="323">
      <c r="C323" s="10"/>
    </row>
    <row r="324">
      <c r="C324" s="10"/>
    </row>
    <row r="325">
      <c r="C325" s="1"/>
    </row>
    <row r="326">
      <c r="C326" s="10"/>
    </row>
    <row r="327">
      <c r="C327" s="10"/>
    </row>
    <row r="328">
      <c r="C328" s="10"/>
    </row>
    <row r="329">
      <c r="C329" s="10"/>
    </row>
    <row r="330">
      <c r="C330" s="10"/>
    </row>
    <row r="331">
      <c r="C331" s="10"/>
    </row>
    <row r="332">
      <c r="C332" s="10"/>
    </row>
    <row r="333">
      <c r="C333" s="10"/>
    </row>
    <row r="334">
      <c r="C334" s="10"/>
    </row>
    <row r="335">
      <c r="C335" s="10"/>
    </row>
    <row r="336">
      <c r="C336" s="10"/>
    </row>
    <row r="337">
      <c r="C337" s="10"/>
    </row>
    <row r="338">
      <c r="C338" s="10"/>
    </row>
    <row r="339">
      <c r="C339" s="10"/>
    </row>
    <row r="340">
      <c r="C340" s="10"/>
    </row>
    <row r="341">
      <c r="C341" s="10"/>
    </row>
    <row r="342">
      <c r="C342" s="10"/>
    </row>
    <row r="343">
      <c r="C343" s="10"/>
    </row>
    <row r="344">
      <c r="C344" s="10"/>
    </row>
    <row r="345">
      <c r="C345" s="10"/>
    </row>
    <row r="346">
      <c r="C346" s="10"/>
    </row>
    <row r="347">
      <c r="C347" s="10"/>
    </row>
    <row r="348">
      <c r="C348" s="10"/>
    </row>
    <row r="349">
      <c r="C349" s="10"/>
    </row>
    <row r="350">
      <c r="C350" s="10"/>
    </row>
    <row r="351">
      <c r="C351" s="10"/>
    </row>
    <row r="352">
      <c r="C352" s="10"/>
    </row>
    <row r="353">
      <c r="C353" s="10"/>
    </row>
    <row r="354">
      <c r="C354" s="10"/>
    </row>
    <row r="355">
      <c r="C355" s="10"/>
    </row>
    <row r="356">
      <c r="C356" s="10"/>
    </row>
    <row r="357">
      <c r="C357" s="10"/>
    </row>
    <row r="358">
      <c r="C358" s="10"/>
    </row>
    <row r="359">
      <c r="C359" s="10"/>
    </row>
    <row r="360">
      <c r="C360" s="10"/>
    </row>
    <row r="361">
      <c r="C361" s="10"/>
    </row>
    <row r="362">
      <c r="C362" s="10"/>
    </row>
    <row r="363">
      <c r="C363" s="10"/>
    </row>
    <row r="364">
      <c r="C364" s="10"/>
    </row>
    <row r="365">
      <c r="C365" s="10"/>
    </row>
    <row r="366">
      <c r="C366" s="10"/>
    </row>
    <row r="367">
      <c r="C367" s="10"/>
    </row>
    <row r="368">
      <c r="C368" s="10"/>
    </row>
    <row r="369">
      <c r="C369" s="10"/>
    </row>
    <row r="370">
      <c r="C370" s="10"/>
    </row>
    <row r="371">
      <c r="C371" s="10"/>
    </row>
    <row r="372">
      <c r="C372" s="10"/>
    </row>
    <row r="373">
      <c r="C373" s="10"/>
    </row>
    <row r="374">
      <c r="C374" s="10"/>
    </row>
    <row r="375">
      <c r="C375" s="10"/>
    </row>
    <row r="376">
      <c r="C376" s="10"/>
    </row>
    <row r="377">
      <c r="C377" s="10"/>
    </row>
    <row r="378">
      <c r="C378" s="10"/>
    </row>
    <row r="379">
      <c r="C379" s="10"/>
    </row>
    <row r="380">
      <c r="C380" s="10"/>
    </row>
    <row r="381">
      <c r="C381" s="10"/>
    </row>
    <row r="382">
      <c r="C382" s="10"/>
    </row>
    <row r="383">
      <c r="C383" s="10"/>
    </row>
    <row r="384">
      <c r="C384" s="10"/>
    </row>
    <row r="385">
      <c r="C385" s="10"/>
    </row>
    <row r="386">
      <c r="C386" s="10"/>
    </row>
    <row r="387">
      <c r="C387" s="10"/>
    </row>
    <row r="388">
      <c r="C388" s="10"/>
    </row>
    <row r="389">
      <c r="C389" s="10"/>
    </row>
    <row r="390">
      <c r="C390" s="10"/>
    </row>
    <row r="391">
      <c r="C391" s="10"/>
    </row>
    <row r="392">
      <c r="C392" s="10"/>
    </row>
    <row r="393">
      <c r="C393" s="10"/>
    </row>
    <row r="394">
      <c r="C394" s="10"/>
    </row>
    <row r="395">
      <c r="C395" s="10"/>
    </row>
    <row r="396">
      <c r="C396" s="10"/>
    </row>
    <row r="397">
      <c r="C397" s="10"/>
    </row>
    <row r="398">
      <c r="C398" s="10"/>
    </row>
    <row r="399">
      <c r="C399" s="10"/>
    </row>
    <row r="400">
      <c r="C400" s="10"/>
    </row>
    <row r="401">
      <c r="C401" s="10"/>
    </row>
    <row r="402">
      <c r="C402" s="10"/>
    </row>
    <row r="403">
      <c r="C403" s="10"/>
    </row>
    <row r="404">
      <c r="C404" s="10"/>
    </row>
    <row r="405">
      <c r="C405" s="10"/>
    </row>
    <row r="406">
      <c r="C406" s="1"/>
    </row>
    <row r="407">
      <c r="C407" s="10"/>
    </row>
    <row r="408">
      <c r="C408" s="10"/>
    </row>
    <row r="409">
      <c r="C409" s="10"/>
    </row>
    <row r="410">
      <c r="C410" s="10"/>
    </row>
    <row r="411">
      <c r="C411" s="10"/>
    </row>
    <row r="412">
      <c r="C412" s="10"/>
    </row>
    <row r="413">
      <c r="C413" s="10"/>
    </row>
    <row r="414">
      <c r="C414" s="10"/>
    </row>
    <row r="415">
      <c r="C415" s="10"/>
    </row>
    <row r="416">
      <c r="C416" s="10"/>
    </row>
    <row r="417">
      <c r="C417" s="10"/>
    </row>
    <row r="418">
      <c r="C418" s="10"/>
    </row>
    <row r="419">
      <c r="C419" s="10"/>
    </row>
    <row r="420">
      <c r="C420" s="10"/>
    </row>
    <row r="421">
      <c r="C421" s="10"/>
    </row>
    <row r="422">
      <c r="C422" s="10"/>
    </row>
    <row r="423">
      <c r="C423" s="10"/>
    </row>
    <row r="424">
      <c r="C424" s="10"/>
    </row>
    <row r="425">
      <c r="C425" s="10"/>
    </row>
    <row r="426">
      <c r="C426" s="10"/>
    </row>
    <row r="427">
      <c r="C427" s="10"/>
    </row>
    <row r="428">
      <c r="C428" s="10"/>
    </row>
    <row r="429">
      <c r="C429" s="10"/>
    </row>
    <row r="430">
      <c r="C430" s="10"/>
    </row>
    <row r="431">
      <c r="C431" s="10"/>
    </row>
    <row r="432">
      <c r="C432" s="10"/>
    </row>
    <row r="433">
      <c r="C433" s="10"/>
    </row>
    <row r="434">
      <c r="C434" s="10"/>
    </row>
    <row r="435">
      <c r="C435" s="10"/>
    </row>
    <row r="436">
      <c r="C436" s="10"/>
    </row>
    <row r="437">
      <c r="C437" s="10"/>
    </row>
    <row r="438">
      <c r="C438" s="10"/>
    </row>
    <row r="439">
      <c r="C439" s="10"/>
    </row>
    <row r="440">
      <c r="C440" s="10"/>
    </row>
    <row r="441">
      <c r="C441" s="10"/>
    </row>
    <row r="442">
      <c r="C442" s="10"/>
    </row>
    <row r="443">
      <c r="C443" s="10"/>
    </row>
    <row r="444">
      <c r="C444" s="10"/>
    </row>
    <row r="445">
      <c r="C445" s="10"/>
    </row>
    <row r="446">
      <c r="C446" s="10"/>
    </row>
    <row r="447">
      <c r="C447" s="10"/>
    </row>
    <row r="448">
      <c r="C448" s="10"/>
    </row>
    <row r="449">
      <c r="C449" s="10"/>
    </row>
    <row r="450">
      <c r="C450" s="10"/>
    </row>
    <row r="451">
      <c r="C451" s="10"/>
    </row>
    <row r="452">
      <c r="C452" s="10"/>
    </row>
    <row r="453">
      <c r="C453" s="10"/>
    </row>
    <row r="454">
      <c r="C454" s="10"/>
    </row>
    <row r="455">
      <c r="C455" s="10"/>
    </row>
    <row r="456">
      <c r="C456" s="10"/>
    </row>
    <row r="457">
      <c r="C457" s="10"/>
    </row>
    <row r="458">
      <c r="C458" s="10"/>
    </row>
    <row r="459">
      <c r="C459" s="10"/>
    </row>
    <row r="460">
      <c r="C460" s="10"/>
    </row>
    <row r="461">
      <c r="C461" s="10"/>
    </row>
    <row r="462">
      <c r="C462" s="10"/>
    </row>
    <row r="463">
      <c r="C463" s="10"/>
    </row>
    <row r="464">
      <c r="C464" s="10"/>
    </row>
    <row r="465">
      <c r="C465" s="10"/>
    </row>
    <row r="466">
      <c r="C466" s="10"/>
    </row>
    <row r="467">
      <c r="C467" s="10"/>
    </row>
    <row r="468">
      <c r="C468" s="10"/>
    </row>
    <row r="469">
      <c r="C469" s="10"/>
    </row>
    <row r="470">
      <c r="C470" s="10"/>
    </row>
    <row r="471">
      <c r="C471" s="10"/>
    </row>
    <row r="472">
      <c r="C472" s="10"/>
    </row>
    <row r="473">
      <c r="C473" s="10"/>
    </row>
    <row r="474">
      <c r="C474" s="10"/>
    </row>
    <row r="475">
      <c r="C475" s="10"/>
    </row>
    <row r="476">
      <c r="C476" s="10"/>
    </row>
    <row r="477">
      <c r="C477" s="10"/>
    </row>
    <row r="478">
      <c r="C478" s="10"/>
    </row>
    <row r="479">
      <c r="C479" s="10"/>
    </row>
    <row r="480">
      <c r="C480" s="10"/>
    </row>
    <row r="481">
      <c r="C481" s="10"/>
    </row>
    <row r="482">
      <c r="C482" s="10"/>
    </row>
    <row r="483">
      <c r="C483" s="10"/>
    </row>
    <row r="484">
      <c r="C484" s="10"/>
    </row>
    <row r="485">
      <c r="C485" s="10"/>
    </row>
    <row r="486">
      <c r="C486" s="10"/>
    </row>
    <row r="487">
      <c r="C487" s="1"/>
    </row>
    <row r="488">
      <c r="C488" s="10"/>
    </row>
    <row r="489">
      <c r="C489" s="10"/>
    </row>
    <row r="490">
      <c r="C490" s="10"/>
    </row>
    <row r="491">
      <c r="C491" s="10"/>
    </row>
    <row r="492">
      <c r="C492" s="10"/>
    </row>
    <row r="493">
      <c r="C493" s="10"/>
    </row>
    <row r="494">
      <c r="C494" s="10"/>
    </row>
    <row r="495">
      <c r="C495" s="10"/>
    </row>
    <row r="496">
      <c r="C496" s="10"/>
    </row>
    <row r="497">
      <c r="C497" s="10"/>
    </row>
    <row r="498">
      <c r="C498" s="10"/>
    </row>
    <row r="499">
      <c r="C499" s="10"/>
    </row>
    <row r="500">
      <c r="C500" s="10"/>
    </row>
    <row r="501">
      <c r="C501" s="10"/>
    </row>
    <row r="502">
      <c r="C502" s="10"/>
    </row>
    <row r="503">
      <c r="C503" s="10"/>
    </row>
    <row r="504">
      <c r="C504" s="10"/>
    </row>
    <row r="505">
      <c r="C505" s="10"/>
    </row>
    <row r="506">
      <c r="C506" s="10"/>
    </row>
    <row r="507">
      <c r="C507" s="10"/>
    </row>
    <row r="508">
      <c r="C508" s="10"/>
    </row>
    <row r="509">
      <c r="C509" s="10"/>
    </row>
    <row r="510">
      <c r="C510" s="10"/>
    </row>
    <row r="511">
      <c r="C511" s="10"/>
    </row>
    <row r="512">
      <c r="C512" s="10"/>
    </row>
    <row r="513">
      <c r="C513" s="10"/>
    </row>
    <row r="514">
      <c r="C514" s="10"/>
    </row>
    <row r="515">
      <c r="C515" s="10"/>
    </row>
    <row r="516">
      <c r="C516" s="10"/>
    </row>
    <row r="517">
      <c r="C517" s="10"/>
    </row>
    <row r="518">
      <c r="C518" s="10"/>
    </row>
    <row r="519">
      <c r="C519" s="10"/>
    </row>
    <row r="520">
      <c r="C520" s="10"/>
    </row>
    <row r="521">
      <c r="C521" s="10"/>
    </row>
    <row r="522">
      <c r="C522" s="10"/>
    </row>
    <row r="523">
      <c r="C523" s="10"/>
    </row>
    <row r="524">
      <c r="C524" s="10"/>
    </row>
    <row r="525">
      <c r="C525" s="10"/>
    </row>
    <row r="526">
      <c r="C526" s="10"/>
    </row>
    <row r="527">
      <c r="C527" s="10"/>
    </row>
    <row r="528">
      <c r="C528" s="10"/>
    </row>
    <row r="529">
      <c r="C529" s="10"/>
    </row>
    <row r="530">
      <c r="C530" s="10"/>
    </row>
    <row r="531">
      <c r="C531" s="10"/>
    </row>
    <row r="532">
      <c r="C532" s="10"/>
    </row>
    <row r="533">
      <c r="C533" s="10"/>
    </row>
    <row r="534">
      <c r="C534" s="10"/>
    </row>
    <row r="535">
      <c r="C535" s="10"/>
    </row>
    <row r="536">
      <c r="C536" s="10"/>
    </row>
    <row r="537">
      <c r="C537" s="10"/>
    </row>
    <row r="538">
      <c r="C538" s="10"/>
    </row>
    <row r="539">
      <c r="C539" s="10"/>
    </row>
    <row r="540">
      <c r="C540" s="10"/>
    </row>
    <row r="541">
      <c r="C541" s="10"/>
    </row>
    <row r="542">
      <c r="C542" s="10"/>
    </row>
    <row r="543">
      <c r="C543" s="10"/>
    </row>
    <row r="544">
      <c r="C544" s="10"/>
    </row>
    <row r="545">
      <c r="C545" s="10"/>
    </row>
    <row r="546">
      <c r="C546" s="10"/>
    </row>
    <row r="547">
      <c r="C547" s="10"/>
    </row>
    <row r="548">
      <c r="C548" s="10"/>
    </row>
    <row r="549">
      <c r="C549" s="10"/>
    </row>
    <row r="550">
      <c r="C550" s="10"/>
    </row>
    <row r="551">
      <c r="C551" s="10"/>
    </row>
    <row r="552">
      <c r="C552" s="10"/>
    </row>
    <row r="553">
      <c r="C553" s="10"/>
    </row>
    <row r="554">
      <c r="C554" s="10"/>
    </row>
    <row r="555">
      <c r="C555" s="10"/>
    </row>
    <row r="556">
      <c r="C556" s="10"/>
    </row>
    <row r="557">
      <c r="C557" s="10"/>
    </row>
    <row r="558">
      <c r="C558" s="10"/>
    </row>
    <row r="559">
      <c r="C559" s="10"/>
    </row>
    <row r="560">
      <c r="C560" s="10"/>
    </row>
    <row r="561">
      <c r="C561" s="10"/>
    </row>
    <row r="562">
      <c r="C562" s="10"/>
    </row>
    <row r="563">
      <c r="C563" s="10"/>
    </row>
    <row r="564">
      <c r="C564" s="10"/>
    </row>
    <row r="565">
      <c r="C565" s="10"/>
    </row>
    <row r="566">
      <c r="C566" s="10"/>
    </row>
    <row r="567">
      <c r="C567" s="10"/>
    </row>
    <row r="568">
      <c r="C568" s="1"/>
    </row>
    <row r="569">
      <c r="C569" s="10"/>
    </row>
    <row r="570">
      <c r="C570" s="10"/>
    </row>
    <row r="571">
      <c r="C571" s="10"/>
    </row>
    <row r="572">
      <c r="C572" s="10"/>
    </row>
    <row r="573">
      <c r="C573" s="10"/>
    </row>
    <row r="574">
      <c r="C574" s="10"/>
    </row>
    <row r="575">
      <c r="C575" s="10"/>
    </row>
    <row r="576">
      <c r="C576" s="10"/>
    </row>
    <row r="577">
      <c r="C577" s="10"/>
    </row>
    <row r="578">
      <c r="C578" s="10"/>
    </row>
    <row r="579">
      <c r="C579" s="10"/>
    </row>
    <row r="580">
      <c r="C580" s="10"/>
    </row>
    <row r="581">
      <c r="C581" s="10"/>
    </row>
    <row r="582">
      <c r="C582" s="10"/>
    </row>
    <row r="583">
      <c r="C583" s="10"/>
    </row>
    <row r="584">
      <c r="C584" s="10"/>
    </row>
    <row r="585">
      <c r="C585" s="10"/>
    </row>
    <row r="586">
      <c r="C586" s="10"/>
    </row>
    <row r="587">
      <c r="C587" s="10"/>
    </row>
    <row r="588">
      <c r="C588" s="10"/>
    </row>
    <row r="589">
      <c r="C589" s="10"/>
    </row>
    <row r="590">
      <c r="C590" s="10"/>
    </row>
    <row r="591">
      <c r="C591" s="10"/>
    </row>
    <row r="592">
      <c r="C592" s="10"/>
    </row>
    <row r="593">
      <c r="C593" s="10"/>
    </row>
    <row r="594">
      <c r="C594" s="10"/>
    </row>
    <row r="595">
      <c r="C595" s="10"/>
    </row>
    <row r="596">
      <c r="C596" s="10"/>
    </row>
    <row r="597">
      <c r="C597" s="10"/>
    </row>
    <row r="598">
      <c r="C598" s="10"/>
    </row>
    <row r="599">
      <c r="C599" s="10"/>
    </row>
    <row r="600">
      <c r="C600" s="10"/>
    </row>
    <row r="601">
      <c r="C601" s="10"/>
    </row>
    <row r="602">
      <c r="C602" s="10"/>
    </row>
    <row r="603">
      <c r="C603" s="10"/>
    </row>
    <row r="604">
      <c r="C604" s="10"/>
    </row>
    <row r="605">
      <c r="C605" s="10"/>
    </row>
    <row r="606">
      <c r="C606" s="10"/>
    </row>
    <row r="607">
      <c r="C607" s="10"/>
    </row>
    <row r="608">
      <c r="C608" s="10"/>
    </row>
    <row r="609">
      <c r="C609" s="10"/>
    </row>
    <row r="610">
      <c r="C610" s="10"/>
    </row>
    <row r="611">
      <c r="C611" s="10"/>
    </row>
    <row r="612">
      <c r="C612" s="10"/>
    </row>
    <row r="613">
      <c r="C613" s="10"/>
    </row>
    <row r="614">
      <c r="C614" s="10"/>
    </row>
    <row r="615">
      <c r="C615" s="10"/>
    </row>
    <row r="616">
      <c r="C616" s="10"/>
    </row>
    <row r="617">
      <c r="C617" s="10"/>
    </row>
    <row r="618">
      <c r="C618" s="10"/>
    </row>
    <row r="619">
      <c r="C619" s="10"/>
    </row>
    <row r="620">
      <c r="C620" s="10"/>
    </row>
    <row r="621">
      <c r="C621" s="10"/>
    </row>
    <row r="622">
      <c r="C622" s="10"/>
    </row>
    <row r="623">
      <c r="C623" s="10"/>
    </row>
    <row r="624">
      <c r="C624" s="10"/>
    </row>
    <row r="625">
      <c r="C625" s="10"/>
    </row>
    <row r="626">
      <c r="C626" s="10"/>
    </row>
    <row r="627">
      <c r="C627" s="10"/>
    </row>
    <row r="628">
      <c r="C628" s="10"/>
    </row>
    <row r="629">
      <c r="C629" s="10"/>
    </row>
    <row r="630">
      <c r="C630" s="10"/>
    </row>
    <row r="631">
      <c r="C631" s="10"/>
    </row>
    <row r="632">
      <c r="C632" s="10"/>
    </row>
    <row r="633">
      <c r="C633" s="10"/>
    </row>
    <row r="634">
      <c r="C634" s="10"/>
    </row>
    <row r="635">
      <c r="C635" s="10"/>
    </row>
    <row r="636">
      <c r="C636" s="10"/>
    </row>
    <row r="637">
      <c r="C637" s="10"/>
    </row>
    <row r="638">
      <c r="C638" s="10"/>
    </row>
    <row r="639">
      <c r="C639" s="10"/>
    </row>
    <row r="640">
      <c r="C640" s="10"/>
    </row>
    <row r="641">
      <c r="C641" s="10"/>
    </row>
    <row r="642">
      <c r="C642" s="10"/>
    </row>
    <row r="643">
      <c r="C643" s="10"/>
    </row>
    <row r="644">
      <c r="C644" s="10"/>
    </row>
    <row r="645">
      <c r="C645" s="10"/>
    </row>
    <row r="646">
      <c r="C646" s="10"/>
    </row>
    <row r="647">
      <c r="C647" s="10"/>
    </row>
    <row r="648">
      <c r="C648" s="10"/>
    </row>
    <row r="649">
      <c r="C649" s="1"/>
    </row>
    <row r="650">
      <c r="C650" s="10"/>
    </row>
    <row r="651">
      <c r="C651" s="10"/>
    </row>
    <row r="652">
      <c r="C652" s="10"/>
    </row>
    <row r="653">
      <c r="C653" s="10"/>
    </row>
    <row r="654">
      <c r="C654" s="10"/>
    </row>
    <row r="655">
      <c r="C655" s="10"/>
    </row>
    <row r="656">
      <c r="C656" s="10"/>
    </row>
    <row r="657">
      <c r="C657" s="10"/>
    </row>
    <row r="658">
      <c r="C658" s="10"/>
    </row>
    <row r="659">
      <c r="C659" s="10"/>
    </row>
    <row r="660">
      <c r="C660" s="10"/>
    </row>
    <row r="661">
      <c r="C661" s="10" t="str">
        <f t="shared" ref="C661:C729" si="12"> #REF!&amp;#REF!</f>
        <v>#REF!</v>
      </c>
    </row>
    <row r="662">
      <c r="C662" s="10" t="str">
        <f t="shared" si="12"/>
        <v>#REF!</v>
      </c>
    </row>
    <row r="663">
      <c r="C663" s="10" t="str">
        <f t="shared" si="12"/>
        <v>#REF!</v>
      </c>
    </row>
    <row r="664">
      <c r="C664" s="10" t="str">
        <f t="shared" si="12"/>
        <v>#REF!</v>
      </c>
    </row>
    <row r="665">
      <c r="C665" s="10" t="str">
        <f t="shared" si="12"/>
        <v>#REF!</v>
      </c>
    </row>
    <row r="666">
      <c r="C666" s="10" t="str">
        <f t="shared" si="12"/>
        <v>#REF!</v>
      </c>
    </row>
    <row r="667">
      <c r="C667" s="10" t="str">
        <f t="shared" si="12"/>
        <v>#REF!</v>
      </c>
    </row>
    <row r="668">
      <c r="C668" s="10" t="str">
        <f t="shared" si="12"/>
        <v>#REF!</v>
      </c>
    </row>
    <row r="669">
      <c r="C669" s="10" t="str">
        <f t="shared" si="12"/>
        <v>#REF!</v>
      </c>
    </row>
    <row r="670">
      <c r="C670" s="10" t="str">
        <f t="shared" si="12"/>
        <v>#REF!</v>
      </c>
    </row>
    <row r="671">
      <c r="C671" s="10" t="str">
        <f t="shared" si="12"/>
        <v>#REF!</v>
      </c>
    </row>
    <row r="672">
      <c r="C672" s="10" t="str">
        <f t="shared" si="12"/>
        <v>#REF!</v>
      </c>
    </row>
    <row r="673">
      <c r="C673" s="10" t="str">
        <f t="shared" si="12"/>
        <v>#REF!</v>
      </c>
    </row>
    <row r="674">
      <c r="C674" s="10" t="str">
        <f t="shared" si="12"/>
        <v>#REF!</v>
      </c>
    </row>
    <row r="675">
      <c r="C675" s="10" t="str">
        <f t="shared" si="12"/>
        <v>#REF!</v>
      </c>
    </row>
    <row r="676">
      <c r="C676" s="10" t="str">
        <f t="shared" si="12"/>
        <v>#REF!</v>
      </c>
    </row>
    <row r="677">
      <c r="C677" s="10" t="str">
        <f t="shared" si="12"/>
        <v>#REF!</v>
      </c>
    </row>
    <row r="678">
      <c r="C678" s="10" t="str">
        <f t="shared" si="12"/>
        <v>#REF!</v>
      </c>
    </row>
    <row r="679">
      <c r="C679" s="10" t="str">
        <f t="shared" si="12"/>
        <v>#REF!</v>
      </c>
    </row>
    <row r="680">
      <c r="C680" s="10" t="str">
        <f t="shared" si="12"/>
        <v>#REF!</v>
      </c>
    </row>
    <row r="681">
      <c r="C681" s="10" t="str">
        <f t="shared" si="12"/>
        <v>#REF!</v>
      </c>
    </row>
    <row r="682">
      <c r="C682" s="10" t="str">
        <f t="shared" si="12"/>
        <v>#REF!</v>
      </c>
    </row>
    <row r="683">
      <c r="C683" s="10" t="str">
        <f t="shared" si="12"/>
        <v>#REF!</v>
      </c>
    </row>
    <row r="684">
      <c r="C684" s="10" t="str">
        <f t="shared" si="12"/>
        <v>#REF!</v>
      </c>
    </row>
    <row r="685">
      <c r="C685" s="10" t="str">
        <f t="shared" si="12"/>
        <v>#REF!</v>
      </c>
    </row>
    <row r="686">
      <c r="C686" s="10" t="str">
        <f t="shared" si="12"/>
        <v>#REF!</v>
      </c>
    </row>
    <row r="687">
      <c r="C687" s="10" t="str">
        <f t="shared" si="12"/>
        <v>#REF!</v>
      </c>
    </row>
    <row r="688">
      <c r="C688" s="10" t="str">
        <f t="shared" si="12"/>
        <v>#REF!</v>
      </c>
    </row>
    <row r="689">
      <c r="C689" s="10" t="str">
        <f t="shared" si="12"/>
        <v>#REF!</v>
      </c>
    </row>
    <row r="690">
      <c r="C690" s="10" t="str">
        <f t="shared" si="12"/>
        <v>#REF!</v>
      </c>
    </row>
    <row r="691">
      <c r="C691" s="10" t="str">
        <f t="shared" si="12"/>
        <v>#REF!</v>
      </c>
    </row>
    <row r="692">
      <c r="C692" s="10" t="str">
        <f t="shared" si="12"/>
        <v>#REF!</v>
      </c>
    </row>
    <row r="693">
      <c r="C693" s="10" t="str">
        <f t="shared" si="12"/>
        <v>#REF!</v>
      </c>
    </row>
    <row r="694">
      <c r="C694" s="10" t="str">
        <f t="shared" si="12"/>
        <v>#REF!</v>
      </c>
    </row>
    <row r="695">
      <c r="C695" s="10" t="str">
        <f t="shared" si="12"/>
        <v>#REF!</v>
      </c>
    </row>
    <row r="696">
      <c r="C696" s="10" t="str">
        <f t="shared" si="12"/>
        <v>#REF!</v>
      </c>
    </row>
    <row r="697">
      <c r="C697" s="10" t="str">
        <f t="shared" si="12"/>
        <v>#REF!</v>
      </c>
    </row>
    <row r="698">
      <c r="C698" s="10" t="str">
        <f t="shared" si="12"/>
        <v>#REF!</v>
      </c>
    </row>
    <row r="699">
      <c r="C699" s="10" t="str">
        <f t="shared" si="12"/>
        <v>#REF!</v>
      </c>
    </row>
    <row r="700">
      <c r="C700" s="10" t="str">
        <f t="shared" si="12"/>
        <v>#REF!</v>
      </c>
    </row>
    <row r="701">
      <c r="C701" s="10" t="str">
        <f t="shared" si="12"/>
        <v>#REF!</v>
      </c>
    </row>
    <row r="702">
      <c r="C702" s="10" t="str">
        <f t="shared" si="12"/>
        <v>#REF!</v>
      </c>
    </row>
    <row r="703">
      <c r="C703" s="10" t="str">
        <f t="shared" si="12"/>
        <v>#REF!</v>
      </c>
    </row>
    <row r="704">
      <c r="C704" s="10" t="str">
        <f t="shared" si="12"/>
        <v>#REF!</v>
      </c>
    </row>
    <row r="705">
      <c r="C705" s="10" t="str">
        <f t="shared" si="12"/>
        <v>#REF!</v>
      </c>
    </row>
    <row r="706">
      <c r="C706" s="10" t="str">
        <f t="shared" si="12"/>
        <v>#REF!</v>
      </c>
    </row>
    <row r="707">
      <c r="C707" s="10" t="str">
        <f t="shared" si="12"/>
        <v>#REF!</v>
      </c>
    </row>
    <row r="708">
      <c r="C708" s="10" t="str">
        <f t="shared" si="12"/>
        <v>#REF!</v>
      </c>
    </row>
    <row r="709">
      <c r="C709" s="10" t="str">
        <f t="shared" si="12"/>
        <v>#REF!</v>
      </c>
    </row>
    <row r="710">
      <c r="C710" s="10" t="str">
        <f t="shared" si="12"/>
        <v>#REF!</v>
      </c>
    </row>
    <row r="711">
      <c r="C711" s="10" t="str">
        <f t="shared" si="12"/>
        <v>#REF!</v>
      </c>
    </row>
    <row r="712">
      <c r="C712" s="10" t="str">
        <f t="shared" si="12"/>
        <v>#REF!</v>
      </c>
    </row>
    <row r="713">
      <c r="C713" s="10" t="str">
        <f t="shared" si="12"/>
        <v>#REF!</v>
      </c>
    </row>
    <row r="714">
      <c r="C714" s="10" t="str">
        <f t="shared" si="12"/>
        <v>#REF!</v>
      </c>
    </row>
    <row r="715">
      <c r="C715" s="10" t="str">
        <f t="shared" si="12"/>
        <v>#REF!</v>
      </c>
    </row>
    <row r="716">
      <c r="C716" s="10" t="str">
        <f t="shared" si="12"/>
        <v>#REF!</v>
      </c>
    </row>
    <row r="717">
      <c r="C717" s="10" t="str">
        <f t="shared" si="12"/>
        <v>#REF!</v>
      </c>
    </row>
    <row r="718">
      <c r="C718" s="10" t="str">
        <f t="shared" si="12"/>
        <v>#REF!</v>
      </c>
    </row>
    <row r="719">
      <c r="C719" s="10" t="str">
        <f t="shared" si="12"/>
        <v>#REF!</v>
      </c>
    </row>
    <row r="720">
      <c r="C720" s="10" t="str">
        <f t="shared" si="12"/>
        <v>#REF!</v>
      </c>
    </row>
    <row r="721">
      <c r="C721" s="10" t="str">
        <f t="shared" si="12"/>
        <v>#REF!</v>
      </c>
    </row>
    <row r="722">
      <c r="C722" s="10" t="str">
        <f t="shared" si="12"/>
        <v>#REF!</v>
      </c>
    </row>
    <row r="723">
      <c r="C723" s="10" t="str">
        <f t="shared" si="12"/>
        <v>#REF!</v>
      </c>
    </row>
    <row r="724">
      <c r="C724" s="10" t="str">
        <f t="shared" si="12"/>
        <v>#REF!</v>
      </c>
    </row>
    <row r="725">
      <c r="C725" s="10" t="str">
        <f t="shared" si="12"/>
        <v>#REF!</v>
      </c>
    </row>
    <row r="726">
      <c r="C726" s="10" t="str">
        <f t="shared" si="12"/>
        <v>#REF!</v>
      </c>
    </row>
    <row r="727">
      <c r="C727" s="10" t="str">
        <f t="shared" si="12"/>
        <v>#REF!</v>
      </c>
    </row>
    <row r="728">
      <c r="C728" s="10" t="str">
        <f t="shared" si="12"/>
        <v>#REF!</v>
      </c>
    </row>
    <row r="729">
      <c r="C729" s="10" t="str">
        <f t="shared" si="12"/>
        <v>#REF!</v>
      </c>
    </row>
    <row r="730">
      <c r="C730" s="1" t="s">
        <v>1010</v>
      </c>
    </row>
    <row r="731">
      <c r="C731" s="10" t="str">
        <f t="shared" ref="C731:C810" si="13"> #REF!&amp;#REF!</f>
        <v>#REF!</v>
      </c>
    </row>
    <row r="732">
      <c r="C732" s="10" t="str">
        <f t="shared" si="13"/>
        <v>#REF!</v>
      </c>
    </row>
    <row r="733">
      <c r="C733" s="10" t="str">
        <f t="shared" si="13"/>
        <v>#REF!</v>
      </c>
    </row>
    <row r="734">
      <c r="C734" s="10" t="str">
        <f t="shared" si="13"/>
        <v>#REF!</v>
      </c>
    </row>
    <row r="735">
      <c r="C735" s="10" t="str">
        <f t="shared" si="13"/>
        <v>#REF!</v>
      </c>
    </row>
    <row r="736">
      <c r="C736" s="10" t="str">
        <f t="shared" si="13"/>
        <v>#REF!</v>
      </c>
    </row>
    <row r="737">
      <c r="C737" s="10" t="str">
        <f t="shared" si="13"/>
        <v>#REF!</v>
      </c>
    </row>
    <row r="738">
      <c r="C738" s="10" t="str">
        <f t="shared" si="13"/>
        <v>#REF!</v>
      </c>
    </row>
    <row r="739">
      <c r="C739" s="10" t="str">
        <f t="shared" si="13"/>
        <v>#REF!</v>
      </c>
    </row>
    <row r="740">
      <c r="C740" s="10" t="str">
        <f t="shared" si="13"/>
        <v>#REF!</v>
      </c>
    </row>
    <row r="741">
      <c r="C741" s="10" t="str">
        <f t="shared" si="13"/>
        <v>#REF!</v>
      </c>
    </row>
    <row r="742">
      <c r="C742" s="10" t="str">
        <f t="shared" si="13"/>
        <v>#REF!</v>
      </c>
    </row>
    <row r="743">
      <c r="C743" s="10" t="str">
        <f t="shared" si="13"/>
        <v>#REF!</v>
      </c>
    </row>
    <row r="744">
      <c r="C744" s="10" t="str">
        <f t="shared" si="13"/>
        <v>#REF!</v>
      </c>
    </row>
    <row r="745">
      <c r="C745" s="10" t="str">
        <f t="shared" si="13"/>
        <v>#REF!</v>
      </c>
    </row>
    <row r="746">
      <c r="C746" s="10" t="str">
        <f t="shared" si="13"/>
        <v>#REF!</v>
      </c>
    </row>
    <row r="747">
      <c r="C747" s="10" t="str">
        <f t="shared" si="13"/>
        <v>#REF!</v>
      </c>
    </row>
    <row r="748">
      <c r="C748" s="10" t="str">
        <f t="shared" si="13"/>
        <v>#REF!</v>
      </c>
    </row>
    <row r="749">
      <c r="C749" s="10" t="str">
        <f t="shared" si="13"/>
        <v>#REF!</v>
      </c>
    </row>
    <row r="750">
      <c r="C750" s="10" t="str">
        <f t="shared" si="13"/>
        <v>#REF!</v>
      </c>
    </row>
    <row r="751">
      <c r="C751" s="10" t="str">
        <f t="shared" si="13"/>
        <v>#REF!</v>
      </c>
    </row>
    <row r="752">
      <c r="C752" s="10" t="str">
        <f t="shared" si="13"/>
        <v>#REF!</v>
      </c>
    </row>
    <row r="753">
      <c r="C753" s="10" t="str">
        <f t="shared" si="13"/>
        <v>#REF!</v>
      </c>
    </row>
    <row r="754">
      <c r="C754" s="10" t="str">
        <f t="shared" si="13"/>
        <v>#REF!</v>
      </c>
    </row>
    <row r="755">
      <c r="C755" s="10" t="str">
        <f t="shared" si="13"/>
        <v>#REF!</v>
      </c>
    </row>
    <row r="756">
      <c r="C756" s="10" t="str">
        <f t="shared" si="13"/>
        <v>#REF!</v>
      </c>
    </row>
    <row r="757">
      <c r="C757" s="10" t="str">
        <f t="shared" si="13"/>
        <v>#REF!</v>
      </c>
    </row>
    <row r="758">
      <c r="C758" s="10" t="str">
        <f t="shared" si="13"/>
        <v>#REF!</v>
      </c>
    </row>
    <row r="759">
      <c r="C759" s="10" t="str">
        <f t="shared" si="13"/>
        <v>#REF!</v>
      </c>
    </row>
    <row r="760">
      <c r="C760" s="10" t="str">
        <f t="shared" si="13"/>
        <v>#REF!</v>
      </c>
    </row>
    <row r="761">
      <c r="C761" s="10" t="str">
        <f t="shared" si="13"/>
        <v>#REF!</v>
      </c>
    </row>
    <row r="762">
      <c r="C762" s="10" t="str">
        <f t="shared" si="13"/>
        <v>#REF!</v>
      </c>
    </row>
    <row r="763">
      <c r="C763" s="10" t="str">
        <f t="shared" si="13"/>
        <v>#REF!</v>
      </c>
    </row>
    <row r="764">
      <c r="C764" s="10" t="str">
        <f t="shared" si="13"/>
        <v>#REF!</v>
      </c>
    </row>
    <row r="765">
      <c r="C765" s="10" t="str">
        <f t="shared" si="13"/>
        <v>#REF!</v>
      </c>
    </row>
    <row r="766">
      <c r="C766" s="10" t="str">
        <f t="shared" si="13"/>
        <v>#REF!</v>
      </c>
    </row>
    <row r="767">
      <c r="C767" s="10" t="str">
        <f t="shared" si="13"/>
        <v>#REF!</v>
      </c>
    </row>
    <row r="768">
      <c r="C768" s="10" t="str">
        <f t="shared" si="13"/>
        <v>#REF!</v>
      </c>
    </row>
    <row r="769">
      <c r="C769" s="10" t="str">
        <f t="shared" si="13"/>
        <v>#REF!</v>
      </c>
    </row>
    <row r="770">
      <c r="C770" s="10" t="str">
        <f t="shared" si="13"/>
        <v>#REF!</v>
      </c>
    </row>
    <row r="771">
      <c r="C771" s="10" t="str">
        <f t="shared" si="13"/>
        <v>#REF!</v>
      </c>
    </row>
    <row r="772">
      <c r="C772" s="10" t="str">
        <f t="shared" si="13"/>
        <v>#REF!</v>
      </c>
    </row>
    <row r="773">
      <c r="C773" s="10" t="str">
        <f t="shared" si="13"/>
        <v>#REF!</v>
      </c>
    </row>
    <row r="774">
      <c r="C774" s="10" t="str">
        <f t="shared" si="13"/>
        <v>#REF!</v>
      </c>
    </row>
    <row r="775">
      <c r="C775" s="10" t="str">
        <f t="shared" si="13"/>
        <v>#REF!</v>
      </c>
    </row>
    <row r="776">
      <c r="C776" s="10" t="str">
        <f t="shared" si="13"/>
        <v>#REF!</v>
      </c>
    </row>
    <row r="777">
      <c r="C777" s="10" t="str">
        <f t="shared" si="13"/>
        <v>#REF!</v>
      </c>
    </row>
    <row r="778">
      <c r="C778" s="10" t="str">
        <f t="shared" si="13"/>
        <v>#REF!</v>
      </c>
    </row>
    <row r="779">
      <c r="C779" s="10" t="str">
        <f t="shared" si="13"/>
        <v>#REF!</v>
      </c>
    </row>
    <row r="780">
      <c r="C780" s="10" t="str">
        <f t="shared" si="13"/>
        <v>#REF!</v>
      </c>
    </row>
    <row r="781">
      <c r="C781" s="10" t="str">
        <f t="shared" si="13"/>
        <v>#REF!</v>
      </c>
    </row>
    <row r="782">
      <c r="C782" s="10" t="str">
        <f t="shared" si="13"/>
        <v>#REF!</v>
      </c>
    </row>
    <row r="783">
      <c r="C783" s="10" t="str">
        <f t="shared" si="13"/>
        <v>#REF!</v>
      </c>
    </row>
    <row r="784">
      <c r="C784" s="10" t="str">
        <f t="shared" si="13"/>
        <v>#REF!</v>
      </c>
    </row>
    <row r="785">
      <c r="C785" s="10" t="str">
        <f t="shared" si="13"/>
        <v>#REF!</v>
      </c>
    </row>
    <row r="786">
      <c r="C786" s="10" t="str">
        <f t="shared" si="13"/>
        <v>#REF!</v>
      </c>
    </row>
    <row r="787">
      <c r="C787" s="10" t="str">
        <f t="shared" si="13"/>
        <v>#REF!</v>
      </c>
    </row>
    <row r="788">
      <c r="C788" s="10" t="str">
        <f t="shared" si="13"/>
        <v>#REF!</v>
      </c>
    </row>
    <row r="789">
      <c r="C789" s="10" t="str">
        <f t="shared" si="13"/>
        <v>#REF!</v>
      </c>
    </row>
    <row r="790">
      <c r="C790" s="10" t="str">
        <f t="shared" si="13"/>
        <v>#REF!</v>
      </c>
    </row>
    <row r="791">
      <c r="C791" s="10" t="str">
        <f t="shared" si="13"/>
        <v>#REF!</v>
      </c>
    </row>
    <row r="792">
      <c r="C792" s="10" t="str">
        <f t="shared" si="13"/>
        <v>#REF!</v>
      </c>
    </row>
    <row r="793">
      <c r="C793" s="10" t="str">
        <f t="shared" si="13"/>
        <v>#REF!</v>
      </c>
    </row>
    <row r="794">
      <c r="C794" s="10" t="str">
        <f t="shared" si="13"/>
        <v>#REF!</v>
      </c>
    </row>
    <row r="795">
      <c r="C795" s="10" t="str">
        <f t="shared" si="13"/>
        <v>#REF!</v>
      </c>
    </row>
    <row r="796">
      <c r="C796" s="10" t="str">
        <f t="shared" si="13"/>
        <v>#REF!</v>
      </c>
    </row>
    <row r="797">
      <c r="C797" s="10" t="str">
        <f t="shared" si="13"/>
        <v>#REF!</v>
      </c>
    </row>
    <row r="798">
      <c r="C798" s="10" t="str">
        <f t="shared" si="13"/>
        <v>#REF!</v>
      </c>
    </row>
    <row r="799">
      <c r="C799" s="10" t="str">
        <f t="shared" si="13"/>
        <v>#REF!</v>
      </c>
    </row>
    <row r="800">
      <c r="C800" s="10" t="str">
        <f t="shared" si="13"/>
        <v>#REF!</v>
      </c>
    </row>
    <row r="801">
      <c r="C801" s="10" t="str">
        <f t="shared" si="13"/>
        <v>#REF!</v>
      </c>
    </row>
    <row r="802">
      <c r="C802" s="10" t="str">
        <f t="shared" si="13"/>
        <v>#REF!</v>
      </c>
    </row>
    <row r="803">
      <c r="C803" s="10" t="str">
        <f t="shared" si="13"/>
        <v>#REF!</v>
      </c>
    </row>
    <row r="804">
      <c r="C804" s="10" t="str">
        <f t="shared" si="13"/>
        <v>#REF!</v>
      </c>
    </row>
    <row r="805">
      <c r="C805" s="10" t="str">
        <f t="shared" si="13"/>
        <v>#REF!</v>
      </c>
    </row>
    <row r="806">
      <c r="C806" s="10" t="str">
        <f t="shared" si="13"/>
        <v>#REF!</v>
      </c>
    </row>
    <row r="807">
      <c r="C807" s="10" t="str">
        <f t="shared" si="13"/>
        <v>#REF!</v>
      </c>
    </row>
    <row r="808">
      <c r="C808" s="10" t="str">
        <f t="shared" si="13"/>
        <v>#REF!</v>
      </c>
    </row>
    <row r="809">
      <c r="C809" s="10" t="str">
        <f t="shared" si="13"/>
        <v>#REF!</v>
      </c>
    </row>
    <row r="810">
      <c r="C810" s="10" t="str">
        <f t="shared" si="13"/>
        <v>#REF!</v>
      </c>
    </row>
    <row r="811">
      <c r="C811" s="1" t="s">
        <v>1010</v>
      </c>
    </row>
    <row r="812">
      <c r="C812" s="10" t="str">
        <f t="shared" ref="C812:C891" si="14"> #REF!&amp;#REF!</f>
        <v>#REF!</v>
      </c>
    </row>
    <row r="813">
      <c r="C813" s="10" t="str">
        <f t="shared" si="14"/>
        <v>#REF!</v>
      </c>
    </row>
    <row r="814">
      <c r="C814" s="10" t="str">
        <f t="shared" si="14"/>
        <v>#REF!</v>
      </c>
    </row>
    <row r="815">
      <c r="C815" s="10" t="str">
        <f t="shared" si="14"/>
        <v>#REF!</v>
      </c>
    </row>
    <row r="816">
      <c r="C816" s="10" t="str">
        <f t="shared" si="14"/>
        <v>#REF!</v>
      </c>
    </row>
    <row r="817">
      <c r="C817" s="10" t="str">
        <f t="shared" si="14"/>
        <v>#REF!</v>
      </c>
    </row>
    <row r="818">
      <c r="C818" s="10" t="str">
        <f t="shared" si="14"/>
        <v>#REF!</v>
      </c>
    </row>
    <row r="819">
      <c r="C819" s="10" t="str">
        <f t="shared" si="14"/>
        <v>#REF!</v>
      </c>
    </row>
    <row r="820">
      <c r="C820" s="10" t="str">
        <f t="shared" si="14"/>
        <v>#REF!</v>
      </c>
    </row>
    <row r="821">
      <c r="C821" s="10" t="str">
        <f t="shared" si="14"/>
        <v>#REF!</v>
      </c>
    </row>
    <row r="822">
      <c r="C822" s="10" t="str">
        <f t="shared" si="14"/>
        <v>#REF!</v>
      </c>
    </row>
    <row r="823">
      <c r="C823" s="10" t="str">
        <f t="shared" si="14"/>
        <v>#REF!</v>
      </c>
    </row>
    <row r="824">
      <c r="C824" s="10" t="str">
        <f t="shared" si="14"/>
        <v>#REF!</v>
      </c>
    </row>
    <row r="825">
      <c r="C825" s="10" t="str">
        <f t="shared" si="14"/>
        <v>#REF!</v>
      </c>
    </row>
    <row r="826">
      <c r="C826" s="10" t="str">
        <f t="shared" si="14"/>
        <v>#REF!</v>
      </c>
    </row>
    <row r="827">
      <c r="C827" s="10" t="str">
        <f t="shared" si="14"/>
        <v>#REF!</v>
      </c>
    </row>
    <row r="828">
      <c r="C828" s="10" t="str">
        <f t="shared" si="14"/>
        <v>#REF!</v>
      </c>
    </row>
    <row r="829">
      <c r="C829" s="10" t="str">
        <f t="shared" si="14"/>
        <v>#REF!</v>
      </c>
    </row>
    <row r="830">
      <c r="C830" s="10" t="str">
        <f t="shared" si="14"/>
        <v>#REF!</v>
      </c>
    </row>
    <row r="831">
      <c r="C831" s="10" t="str">
        <f t="shared" si="14"/>
        <v>#REF!</v>
      </c>
    </row>
    <row r="832">
      <c r="C832" s="10" t="str">
        <f t="shared" si="14"/>
        <v>#REF!</v>
      </c>
    </row>
    <row r="833">
      <c r="C833" s="10" t="str">
        <f t="shared" si="14"/>
        <v>#REF!</v>
      </c>
    </row>
    <row r="834">
      <c r="C834" s="10" t="str">
        <f t="shared" si="14"/>
        <v>#REF!</v>
      </c>
    </row>
    <row r="835">
      <c r="C835" s="10" t="str">
        <f t="shared" si="14"/>
        <v>#REF!</v>
      </c>
    </row>
    <row r="836">
      <c r="C836" s="10" t="str">
        <f t="shared" si="14"/>
        <v>#REF!</v>
      </c>
    </row>
    <row r="837">
      <c r="C837" s="10" t="str">
        <f t="shared" si="14"/>
        <v>#REF!</v>
      </c>
    </row>
    <row r="838">
      <c r="C838" s="10" t="str">
        <f t="shared" si="14"/>
        <v>#REF!</v>
      </c>
    </row>
    <row r="839">
      <c r="C839" s="10" t="str">
        <f t="shared" si="14"/>
        <v>#REF!</v>
      </c>
    </row>
    <row r="840">
      <c r="C840" s="10" t="str">
        <f t="shared" si="14"/>
        <v>#REF!</v>
      </c>
    </row>
    <row r="841">
      <c r="C841" s="10" t="str">
        <f t="shared" si="14"/>
        <v>#REF!</v>
      </c>
    </row>
    <row r="842">
      <c r="C842" s="10" t="str">
        <f t="shared" si="14"/>
        <v>#REF!</v>
      </c>
    </row>
    <row r="843">
      <c r="C843" s="10" t="str">
        <f t="shared" si="14"/>
        <v>#REF!</v>
      </c>
    </row>
    <row r="844">
      <c r="C844" s="10" t="str">
        <f t="shared" si="14"/>
        <v>#REF!</v>
      </c>
    </row>
    <row r="845">
      <c r="C845" s="10" t="str">
        <f t="shared" si="14"/>
        <v>#REF!</v>
      </c>
    </row>
    <row r="846">
      <c r="C846" s="10" t="str">
        <f t="shared" si="14"/>
        <v>#REF!</v>
      </c>
    </row>
    <row r="847">
      <c r="C847" s="10" t="str">
        <f t="shared" si="14"/>
        <v>#REF!</v>
      </c>
    </row>
    <row r="848">
      <c r="C848" s="10" t="str">
        <f t="shared" si="14"/>
        <v>#REF!</v>
      </c>
    </row>
    <row r="849">
      <c r="C849" s="10" t="str">
        <f t="shared" si="14"/>
        <v>#REF!</v>
      </c>
    </row>
    <row r="850">
      <c r="C850" s="10" t="str">
        <f t="shared" si="14"/>
        <v>#REF!</v>
      </c>
    </row>
    <row r="851">
      <c r="C851" s="10" t="str">
        <f t="shared" si="14"/>
        <v>#REF!</v>
      </c>
    </row>
    <row r="852">
      <c r="C852" s="10" t="str">
        <f t="shared" si="14"/>
        <v>#REF!</v>
      </c>
    </row>
    <row r="853">
      <c r="C853" s="10" t="str">
        <f t="shared" si="14"/>
        <v>#REF!</v>
      </c>
    </row>
    <row r="854">
      <c r="C854" s="10" t="str">
        <f t="shared" si="14"/>
        <v>#REF!</v>
      </c>
    </row>
    <row r="855">
      <c r="C855" s="10" t="str">
        <f t="shared" si="14"/>
        <v>#REF!</v>
      </c>
    </row>
    <row r="856">
      <c r="C856" s="10" t="str">
        <f t="shared" si="14"/>
        <v>#REF!</v>
      </c>
    </row>
    <row r="857">
      <c r="C857" s="10" t="str">
        <f t="shared" si="14"/>
        <v>#REF!</v>
      </c>
    </row>
    <row r="858">
      <c r="C858" s="10" t="str">
        <f t="shared" si="14"/>
        <v>#REF!</v>
      </c>
    </row>
    <row r="859">
      <c r="C859" s="10" t="str">
        <f t="shared" si="14"/>
        <v>#REF!</v>
      </c>
    </row>
    <row r="860">
      <c r="C860" s="10" t="str">
        <f t="shared" si="14"/>
        <v>#REF!</v>
      </c>
    </row>
    <row r="861">
      <c r="C861" s="10" t="str">
        <f t="shared" si="14"/>
        <v>#REF!</v>
      </c>
    </row>
    <row r="862">
      <c r="C862" s="10" t="str">
        <f t="shared" si="14"/>
        <v>#REF!</v>
      </c>
    </row>
    <row r="863">
      <c r="C863" s="10" t="str">
        <f t="shared" si="14"/>
        <v>#REF!</v>
      </c>
    </row>
    <row r="864">
      <c r="C864" s="10" t="str">
        <f t="shared" si="14"/>
        <v>#REF!</v>
      </c>
    </row>
    <row r="865">
      <c r="C865" s="10" t="str">
        <f t="shared" si="14"/>
        <v>#REF!</v>
      </c>
    </row>
    <row r="866">
      <c r="C866" s="10" t="str">
        <f t="shared" si="14"/>
        <v>#REF!</v>
      </c>
    </row>
    <row r="867">
      <c r="C867" s="10" t="str">
        <f t="shared" si="14"/>
        <v>#REF!</v>
      </c>
    </row>
    <row r="868">
      <c r="C868" s="10" t="str">
        <f t="shared" si="14"/>
        <v>#REF!</v>
      </c>
    </row>
    <row r="869">
      <c r="C869" s="10" t="str">
        <f t="shared" si="14"/>
        <v>#REF!</v>
      </c>
    </row>
    <row r="870">
      <c r="C870" s="10" t="str">
        <f t="shared" si="14"/>
        <v>#REF!</v>
      </c>
    </row>
    <row r="871">
      <c r="C871" s="10" t="str">
        <f t="shared" si="14"/>
        <v>#REF!</v>
      </c>
    </row>
    <row r="872">
      <c r="C872" s="10" t="str">
        <f t="shared" si="14"/>
        <v>#REF!</v>
      </c>
    </row>
    <row r="873">
      <c r="C873" s="10" t="str">
        <f t="shared" si="14"/>
        <v>#REF!</v>
      </c>
    </row>
    <row r="874">
      <c r="C874" s="10" t="str">
        <f t="shared" si="14"/>
        <v>#REF!</v>
      </c>
    </row>
    <row r="875">
      <c r="C875" s="10" t="str">
        <f t="shared" si="14"/>
        <v>#REF!</v>
      </c>
    </row>
    <row r="876">
      <c r="C876" s="10" t="str">
        <f t="shared" si="14"/>
        <v>#REF!</v>
      </c>
    </row>
    <row r="877">
      <c r="C877" s="10" t="str">
        <f t="shared" si="14"/>
        <v>#REF!</v>
      </c>
    </row>
    <row r="878">
      <c r="C878" s="10" t="str">
        <f t="shared" si="14"/>
        <v>#REF!</v>
      </c>
    </row>
    <row r="879">
      <c r="C879" s="10" t="str">
        <f t="shared" si="14"/>
        <v>#REF!</v>
      </c>
    </row>
    <row r="880">
      <c r="C880" s="10" t="str">
        <f t="shared" si="14"/>
        <v>#REF!</v>
      </c>
    </row>
    <row r="881">
      <c r="C881" s="10" t="str">
        <f t="shared" si="14"/>
        <v>#REF!</v>
      </c>
    </row>
    <row r="882">
      <c r="C882" s="10" t="str">
        <f t="shared" si="14"/>
        <v>#REF!</v>
      </c>
    </row>
    <row r="883">
      <c r="C883" s="10" t="str">
        <f t="shared" si="14"/>
        <v>#REF!</v>
      </c>
    </row>
    <row r="884">
      <c r="C884" s="10" t="str">
        <f t="shared" si="14"/>
        <v>#REF!</v>
      </c>
    </row>
    <row r="885">
      <c r="C885" s="10" t="str">
        <f t="shared" si="14"/>
        <v>#REF!</v>
      </c>
    </row>
    <row r="886">
      <c r="C886" s="10" t="str">
        <f t="shared" si="14"/>
        <v>#REF!</v>
      </c>
    </row>
    <row r="887">
      <c r="C887" s="10" t="str">
        <f t="shared" si="14"/>
        <v>#REF!</v>
      </c>
    </row>
    <row r="888">
      <c r="C888" s="10" t="str">
        <f t="shared" si="14"/>
        <v>#REF!</v>
      </c>
    </row>
    <row r="889">
      <c r="C889" s="10" t="str">
        <f t="shared" si="14"/>
        <v>#REF!</v>
      </c>
    </row>
    <row r="890">
      <c r="C890" s="10" t="str">
        <f t="shared" si="14"/>
        <v>#REF!</v>
      </c>
    </row>
    <row r="891">
      <c r="C891" s="10" t="str">
        <f t="shared" si="14"/>
        <v>#REF!</v>
      </c>
    </row>
    <row r="892">
      <c r="C892" s="1" t="s">
        <v>1010</v>
      </c>
    </row>
    <row r="893">
      <c r="C893" s="10" t="str">
        <f t="shared" ref="C893:C972" si="15"> #REF!&amp;#REF!</f>
        <v>#REF!</v>
      </c>
    </row>
    <row r="894">
      <c r="C894" s="10" t="str">
        <f t="shared" si="15"/>
        <v>#REF!</v>
      </c>
    </row>
    <row r="895">
      <c r="C895" s="10" t="str">
        <f t="shared" si="15"/>
        <v>#REF!</v>
      </c>
    </row>
    <row r="896">
      <c r="C896" s="10" t="str">
        <f t="shared" si="15"/>
        <v>#REF!</v>
      </c>
    </row>
    <row r="897">
      <c r="C897" s="10" t="str">
        <f t="shared" si="15"/>
        <v>#REF!</v>
      </c>
    </row>
    <row r="898">
      <c r="C898" s="10" t="str">
        <f t="shared" si="15"/>
        <v>#REF!</v>
      </c>
    </row>
    <row r="899">
      <c r="C899" s="10" t="str">
        <f t="shared" si="15"/>
        <v>#REF!</v>
      </c>
    </row>
    <row r="900">
      <c r="C900" s="10" t="str">
        <f t="shared" si="15"/>
        <v>#REF!</v>
      </c>
    </row>
    <row r="901">
      <c r="C901" s="10" t="str">
        <f t="shared" si="15"/>
        <v>#REF!</v>
      </c>
    </row>
    <row r="902">
      <c r="C902" s="10" t="str">
        <f t="shared" si="15"/>
        <v>#REF!</v>
      </c>
    </row>
    <row r="903">
      <c r="C903" s="10" t="str">
        <f t="shared" si="15"/>
        <v>#REF!</v>
      </c>
    </row>
    <row r="904">
      <c r="C904" s="10" t="str">
        <f t="shared" si="15"/>
        <v>#REF!</v>
      </c>
    </row>
    <row r="905">
      <c r="C905" s="10" t="str">
        <f t="shared" si="15"/>
        <v>#REF!</v>
      </c>
    </row>
    <row r="906">
      <c r="C906" s="10" t="str">
        <f t="shared" si="15"/>
        <v>#REF!</v>
      </c>
    </row>
    <row r="907">
      <c r="C907" s="10" t="str">
        <f t="shared" si="15"/>
        <v>#REF!</v>
      </c>
    </row>
    <row r="908">
      <c r="C908" s="10" t="str">
        <f t="shared" si="15"/>
        <v>#REF!</v>
      </c>
    </row>
    <row r="909">
      <c r="C909" s="10" t="str">
        <f t="shared" si="15"/>
        <v>#REF!</v>
      </c>
    </row>
    <row r="910">
      <c r="C910" s="10" t="str">
        <f t="shared" si="15"/>
        <v>#REF!</v>
      </c>
    </row>
    <row r="911">
      <c r="C911" s="10" t="str">
        <f t="shared" si="15"/>
        <v>#REF!</v>
      </c>
    </row>
    <row r="912">
      <c r="C912" s="10" t="str">
        <f t="shared" si="15"/>
        <v>#REF!</v>
      </c>
    </row>
    <row r="913">
      <c r="C913" s="10" t="str">
        <f t="shared" si="15"/>
        <v>#REF!</v>
      </c>
    </row>
    <row r="914">
      <c r="C914" s="10" t="str">
        <f t="shared" si="15"/>
        <v>#REF!</v>
      </c>
    </row>
    <row r="915">
      <c r="C915" s="10" t="str">
        <f t="shared" si="15"/>
        <v>#REF!</v>
      </c>
    </row>
    <row r="916">
      <c r="C916" s="10" t="str">
        <f t="shared" si="15"/>
        <v>#REF!</v>
      </c>
    </row>
    <row r="917">
      <c r="C917" s="10" t="str">
        <f t="shared" si="15"/>
        <v>#REF!</v>
      </c>
    </row>
    <row r="918">
      <c r="C918" s="10" t="str">
        <f t="shared" si="15"/>
        <v>#REF!</v>
      </c>
    </row>
    <row r="919">
      <c r="C919" s="10" t="str">
        <f t="shared" si="15"/>
        <v>#REF!</v>
      </c>
    </row>
    <row r="920">
      <c r="C920" s="10" t="str">
        <f t="shared" si="15"/>
        <v>#REF!</v>
      </c>
    </row>
    <row r="921">
      <c r="C921" s="10" t="str">
        <f t="shared" si="15"/>
        <v>#REF!</v>
      </c>
    </row>
    <row r="922">
      <c r="C922" s="10" t="str">
        <f t="shared" si="15"/>
        <v>#REF!</v>
      </c>
    </row>
    <row r="923">
      <c r="C923" s="10" t="str">
        <f t="shared" si="15"/>
        <v>#REF!</v>
      </c>
    </row>
    <row r="924">
      <c r="C924" s="10" t="str">
        <f t="shared" si="15"/>
        <v>#REF!</v>
      </c>
    </row>
    <row r="925">
      <c r="C925" s="10" t="str">
        <f t="shared" si="15"/>
        <v>#REF!</v>
      </c>
    </row>
    <row r="926">
      <c r="C926" s="10" t="str">
        <f t="shared" si="15"/>
        <v>#REF!</v>
      </c>
    </row>
    <row r="927">
      <c r="C927" s="10" t="str">
        <f t="shared" si="15"/>
        <v>#REF!</v>
      </c>
    </row>
    <row r="928">
      <c r="C928" s="10" t="str">
        <f t="shared" si="15"/>
        <v>#REF!</v>
      </c>
    </row>
    <row r="929">
      <c r="C929" s="10" t="str">
        <f t="shared" si="15"/>
        <v>#REF!</v>
      </c>
    </row>
    <row r="930">
      <c r="C930" s="10" t="str">
        <f t="shared" si="15"/>
        <v>#REF!</v>
      </c>
    </row>
    <row r="931">
      <c r="C931" s="10" t="str">
        <f t="shared" si="15"/>
        <v>#REF!</v>
      </c>
    </row>
    <row r="932">
      <c r="C932" s="10" t="str">
        <f t="shared" si="15"/>
        <v>#REF!</v>
      </c>
    </row>
    <row r="933">
      <c r="C933" s="10" t="str">
        <f t="shared" si="15"/>
        <v>#REF!</v>
      </c>
    </row>
    <row r="934">
      <c r="C934" s="10" t="str">
        <f t="shared" si="15"/>
        <v>#REF!</v>
      </c>
    </row>
    <row r="935">
      <c r="C935" s="10" t="str">
        <f t="shared" si="15"/>
        <v>#REF!</v>
      </c>
    </row>
    <row r="936">
      <c r="C936" s="10" t="str">
        <f t="shared" si="15"/>
        <v>#REF!</v>
      </c>
    </row>
    <row r="937">
      <c r="C937" s="10" t="str">
        <f t="shared" si="15"/>
        <v>#REF!</v>
      </c>
    </row>
    <row r="938">
      <c r="C938" s="10" t="str">
        <f t="shared" si="15"/>
        <v>#REF!</v>
      </c>
    </row>
    <row r="939">
      <c r="C939" s="10" t="str">
        <f t="shared" si="15"/>
        <v>#REF!</v>
      </c>
    </row>
    <row r="940">
      <c r="C940" s="10" t="str">
        <f t="shared" si="15"/>
        <v>#REF!</v>
      </c>
    </row>
    <row r="941">
      <c r="C941" s="10" t="str">
        <f t="shared" si="15"/>
        <v>#REF!</v>
      </c>
    </row>
    <row r="942">
      <c r="C942" s="10" t="str">
        <f t="shared" si="15"/>
        <v>#REF!</v>
      </c>
    </row>
    <row r="943">
      <c r="C943" s="10" t="str">
        <f t="shared" si="15"/>
        <v>#REF!</v>
      </c>
    </row>
    <row r="944">
      <c r="C944" s="10" t="str">
        <f t="shared" si="15"/>
        <v>#REF!</v>
      </c>
    </row>
    <row r="945">
      <c r="C945" s="10" t="str">
        <f t="shared" si="15"/>
        <v>#REF!</v>
      </c>
    </row>
    <row r="946">
      <c r="C946" s="10" t="str">
        <f t="shared" si="15"/>
        <v>#REF!</v>
      </c>
    </row>
    <row r="947">
      <c r="C947" s="10" t="str">
        <f t="shared" si="15"/>
        <v>#REF!</v>
      </c>
    </row>
    <row r="948">
      <c r="C948" s="10" t="str">
        <f t="shared" si="15"/>
        <v>#REF!</v>
      </c>
    </row>
    <row r="949">
      <c r="C949" s="10" t="str">
        <f t="shared" si="15"/>
        <v>#REF!</v>
      </c>
    </row>
    <row r="950">
      <c r="C950" s="10" t="str">
        <f t="shared" si="15"/>
        <v>#REF!</v>
      </c>
    </row>
    <row r="951">
      <c r="C951" s="10" t="str">
        <f t="shared" si="15"/>
        <v>#REF!</v>
      </c>
    </row>
    <row r="952">
      <c r="C952" s="10" t="str">
        <f t="shared" si="15"/>
        <v>#REF!</v>
      </c>
    </row>
    <row r="953">
      <c r="C953" s="10" t="str">
        <f t="shared" si="15"/>
        <v>#REF!</v>
      </c>
    </row>
    <row r="954">
      <c r="C954" s="10" t="str">
        <f t="shared" si="15"/>
        <v>#REF!</v>
      </c>
    </row>
    <row r="955">
      <c r="C955" s="10" t="str">
        <f t="shared" si="15"/>
        <v>#REF!</v>
      </c>
    </row>
    <row r="956">
      <c r="C956" s="10" t="str">
        <f t="shared" si="15"/>
        <v>#REF!</v>
      </c>
    </row>
    <row r="957">
      <c r="C957" s="10" t="str">
        <f t="shared" si="15"/>
        <v>#REF!</v>
      </c>
    </row>
    <row r="958">
      <c r="C958" s="10" t="str">
        <f t="shared" si="15"/>
        <v>#REF!</v>
      </c>
    </row>
    <row r="959">
      <c r="C959" s="10" t="str">
        <f t="shared" si="15"/>
        <v>#REF!</v>
      </c>
    </row>
    <row r="960">
      <c r="C960" s="10" t="str">
        <f t="shared" si="15"/>
        <v>#REF!</v>
      </c>
    </row>
    <row r="961">
      <c r="C961" s="10" t="str">
        <f t="shared" si="15"/>
        <v>#REF!</v>
      </c>
    </row>
    <row r="962">
      <c r="C962" s="10" t="str">
        <f t="shared" si="15"/>
        <v>#REF!</v>
      </c>
    </row>
    <row r="963">
      <c r="C963" s="10" t="str">
        <f t="shared" si="15"/>
        <v>#REF!</v>
      </c>
    </row>
    <row r="964">
      <c r="C964" s="10" t="str">
        <f t="shared" si="15"/>
        <v>#REF!</v>
      </c>
    </row>
    <row r="965">
      <c r="C965" s="10" t="str">
        <f t="shared" si="15"/>
        <v>#REF!</v>
      </c>
    </row>
    <row r="966">
      <c r="C966" s="10" t="str">
        <f t="shared" si="15"/>
        <v>#REF!</v>
      </c>
    </row>
    <row r="967">
      <c r="C967" s="10" t="str">
        <f t="shared" si="15"/>
        <v>#REF!</v>
      </c>
    </row>
    <row r="968">
      <c r="C968" s="10" t="str">
        <f t="shared" si="15"/>
        <v>#REF!</v>
      </c>
    </row>
    <row r="969">
      <c r="C969" s="10" t="str">
        <f t="shared" si="15"/>
        <v>#REF!</v>
      </c>
    </row>
    <row r="970">
      <c r="C970" s="10" t="str">
        <f t="shared" si="15"/>
        <v>#REF!</v>
      </c>
    </row>
    <row r="971">
      <c r="C971" s="10" t="str">
        <f t="shared" si="15"/>
        <v>#REF!</v>
      </c>
    </row>
    <row r="972">
      <c r="C972" s="10" t="str">
        <f t="shared" si="15"/>
        <v>#REF!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3" width="20.75"/>
    <col customWidth="1" min="5" max="7" width="40.5"/>
  </cols>
  <sheetData>
    <row r="1">
      <c r="A1" s="1" t="s">
        <v>1008</v>
      </c>
      <c r="B1" s="1" t="s">
        <v>1009</v>
      </c>
      <c r="C1" s="1" t="s">
        <v>1010</v>
      </c>
      <c r="D1" s="1" t="s">
        <v>1011</v>
      </c>
      <c r="E1" s="1" t="s">
        <v>1012</v>
      </c>
      <c r="F1" s="1" t="s">
        <v>1035</v>
      </c>
      <c r="G1" s="1" t="s">
        <v>1012</v>
      </c>
      <c r="H1" s="1" t="s">
        <v>1015</v>
      </c>
      <c r="I1" s="1" t="s">
        <v>1016</v>
      </c>
    </row>
    <row r="2">
      <c r="A2" s="1" t="s">
        <v>220</v>
      </c>
      <c r="B2" s="9" t="str">
        <f t="shared" ref="B2:B81" si="1"> LEFT(A2, LEN(A2)-1) &amp; 2</f>
        <v>RpGrAg_36_she_part2</v>
      </c>
      <c r="C2" s="10" t="str">
        <f t="shared" ref="C2:C12" si="2"> H2&amp;I2</f>
        <v>12</v>
      </c>
      <c r="D2" s="1" t="s">
        <v>1022</v>
      </c>
      <c r="E2" s="9" t="str">
        <f t="shared" ref="E2:E121" si="3">if(ISBLANK(G2), "0", G2)</f>
        <v>0</v>
      </c>
      <c r="F2" s="9"/>
      <c r="H2" s="1">
        <v>1.0</v>
      </c>
      <c r="I2" s="10">
        <f t="shared" ref="I2:I81" si="4"> IF(ISNUMBER(SEARCH("theyPL", A2)), 4,  IF(ISNUMBER(SEARCH("they", A2)), 3, IF(ISNUMBER(SEARCH("she", A2)), 2, 1)))</f>
        <v>2</v>
      </c>
    </row>
    <row r="3">
      <c r="A3" s="1" t="s">
        <v>230</v>
      </c>
      <c r="B3" s="9" t="str">
        <f t="shared" si="1"/>
        <v>RpGrAg_26_she_part2</v>
      </c>
      <c r="C3" s="10" t="str">
        <f t="shared" si="2"/>
        <v>12</v>
      </c>
      <c r="D3" s="1" t="s">
        <v>1017</v>
      </c>
      <c r="E3" s="9" t="str">
        <f t="shared" si="3"/>
        <v>Do people doubt themselves a lot during good times?</v>
      </c>
      <c r="F3" s="11" t="s">
        <v>1018</v>
      </c>
      <c r="G3" s="1" t="s">
        <v>1075</v>
      </c>
      <c r="H3" s="1">
        <v>1.0</v>
      </c>
      <c r="I3" s="10">
        <f t="shared" si="4"/>
        <v>2</v>
      </c>
    </row>
    <row r="4">
      <c r="A4" s="1" t="s">
        <v>240</v>
      </c>
      <c r="B4" s="9" t="str">
        <f t="shared" si="1"/>
        <v>RpGrAg_29_he_part2</v>
      </c>
      <c r="C4" s="10" t="str">
        <f t="shared" si="2"/>
        <v>11</v>
      </c>
      <c r="D4" s="1" t="s">
        <v>1017</v>
      </c>
      <c r="E4" s="9" t="str">
        <f t="shared" si="3"/>
        <v>0</v>
      </c>
      <c r="F4" s="9"/>
      <c r="H4" s="1">
        <v>1.0</v>
      </c>
      <c r="I4" s="10">
        <f t="shared" si="4"/>
        <v>1</v>
      </c>
    </row>
    <row r="5">
      <c r="A5" s="1" t="s">
        <v>249</v>
      </c>
      <c r="B5" s="9" t="str">
        <f t="shared" si="1"/>
        <v>RpGrAg_2_they_part2</v>
      </c>
      <c r="C5" s="10" t="str">
        <f t="shared" si="2"/>
        <v>13</v>
      </c>
      <c r="D5" s="1" t="s">
        <v>1022</v>
      </c>
      <c r="E5" s="9" t="str">
        <f t="shared" si="3"/>
        <v>0</v>
      </c>
      <c r="F5" s="9"/>
      <c r="H5" s="1">
        <v>1.0</v>
      </c>
      <c r="I5" s="10">
        <f t="shared" si="4"/>
        <v>3</v>
      </c>
    </row>
    <row r="6">
      <c r="A6" s="1" t="s">
        <v>259</v>
      </c>
      <c r="B6" s="9" t="str">
        <f t="shared" si="1"/>
        <v>RpGrAg_16_he_part2</v>
      </c>
      <c r="C6" s="10" t="str">
        <f t="shared" si="2"/>
        <v>11</v>
      </c>
      <c r="D6" s="1" t="s">
        <v>1017</v>
      </c>
      <c r="E6" s="9" t="str">
        <f t="shared" si="3"/>
        <v>0</v>
      </c>
      <c r="F6" s="9"/>
      <c r="G6" s="1"/>
      <c r="H6" s="1">
        <v>1.0</v>
      </c>
      <c r="I6" s="10">
        <f t="shared" si="4"/>
        <v>1</v>
      </c>
    </row>
    <row r="7">
      <c r="A7" s="1" t="s">
        <v>268</v>
      </c>
      <c r="B7" s="9" t="str">
        <f t="shared" si="1"/>
        <v>RpGrAg_1_theyPl_part2</v>
      </c>
      <c r="C7" s="10" t="str">
        <f t="shared" si="2"/>
        <v>14</v>
      </c>
      <c r="D7" s="1" t="s">
        <v>1017</v>
      </c>
      <c r="E7" s="9" t="str">
        <f t="shared" si="3"/>
        <v>0</v>
      </c>
      <c r="F7" s="9"/>
      <c r="H7" s="1">
        <v>1.0</v>
      </c>
      <c r="I7" s="10">
        <f t="shared" si="4"/>
        <v>4</v>
      </c>
    </row>
    <row r="8">
      <c r="A8" s="1" t="s">
        <v>278</v>
      </c>
      <c r="B8" s="9" t="str">
        <f t="shared" si="1"/>
        <v>RpGrAg_3_she_part2</v>
      </c>
      <c r="C8" s="10" t="str">
        <f t="shared" si="2"/>
        <v>12</v>
      </c>
      <c r="D8" s="1" t="s">
        <v>1017</v>
      </c>
      <c r="E8" s="9" t="str">
        <f t="shared" si="3"/>
        <v>0</v>
      </c>
      <c r="F8" s="9"/>
      <c r="H8" s="1">
        <v>1.0</v>
      </c>
      <c r="I8" s="10">
        <f t="shared" si="4"/>
        <v>2</v>
      </c>
    </row>
    <row r="9">
      <c r="A9" s="1" t="s">
        <v>288</v>
      </c>
      <c r="B9" s="9" t="str">
        <f t="shared" si="1"/>
        <v>RpGrAg_27_theyPl_part2</v>
      </c>
      <c r="C9" s="10" t="str">
        <f t="shared" si="2"/>
        <v>14</v>
      </c>
      <c r="D9" s="1" t="s">
        <v>1017</v>
      </c>
      <c r="E9" s="9" t="str">
        <f t="shared" si="3"/>
        <v>0</v>
      </c>
      <c r="F9" s="9"/>
      <c r="H9" s="1">
        <v>1.0</v>
      </c>
      <c r="I9" s="10">
        <f t="shared" si="4"/>
        <v>4</v>
      </c>
    </row>
    <row r="10">
      <c r="A10" s="1" t="s">
        <v>298</v>
      </c>
      <c r="B10" s="9" t="str">
        <f t="shared" si="1"/>
        <v>RpGrAg_42_they_part2</v>
      </c>
      <c r="C10" s="10" t="str">
        <f t="shared" si="2"/>
        <v>13</v>
      </c>
      <c r="D10" s="1" t="s">
        <v>1017</v>
      </c>
      <c r="E10" s="9" t="str">
        <f t="shared" si="3"/>
        <v>0</v>
      </c>
      <c r="F10" s="9"/>
      <c r="H10" s="1">
        <v>1.0</v>
      </c>
      <c r="I10" s="10">
        <f t="shared" si="4"/>
        <v>3</v>
      </c>
    </row>
    <row r="11">
      <c r="A11" s="1" t="s">
        <v>308</v>
      </c>
      <c r="B11" s="9" t="str">
        <f t="shared" si="1"/>
        <v>RpGrAg_32_she_part2</v>
      </c>
      <c r="C11" s="10" t="str">
        <f t="shared" si="2"/>
        <v>12</v>
      </c>
      <c r="D11" s="1" t="s">
        <v>1017</v>
      </c>
      <c r="E11" s="9" t="str">
        <f t="shared" si="3"/>
        <v>0</v>
      </c>
      <c r="F11" s="9"/>
      <c r="H11" s="1">
        <v>1.0</v>
      </c>
      <c r="I11" s="10">
        <f t="shared" si="4"/>
        <v>2</v>
      </c>
    </row>
    <row r="12">
      <c r="A12" s="1" t="s">
        <v>318</v>
      </c>
      <c r="B12" s="9" t="str">
        <f t="shared" si="1"/>
        <v>RpGrUg_27_they_part2</v>
      </c>
      <c r="C12" s="10" t="str">
        <f t="shared" si="2"/>
        <v>23</v>
      </c>
      <c r="D12" s="1" t="s">
        <v>1017</v>
      </c>
      <c r="E12" s="9" t="str">
        <f t="shared" si="3"/>
        <v>0</v>
      </c>
      <c r="F12" s="9"/>
      <c r="H12" s="1">
        <v>2.0</v>
      </c>
      <c r="I12" s="10">
        <f t="shared" si="4"/>
        <v>3</v>
      </c>
    </row>
    <row r="13">
      <c r="A13" s="1" t="s">
        <v>328</v>
      </c>
      <c r="B13" s="9" t="str">
        <f t="shared" si="1"/>
        <v>RpGrUg_16_she_part2</v>
      </c>
      <c r="C13" s="12">
        <v>26.0</v>
      </c>
      <c r="D13" s="1" t="s">
        <v>1017</v>
      </c>
      <c r="E13" s="9" t="str">
        <f t="shared" si="3"/>
        <v>0</v>
      </c>
      <c r="F13" s="9"/>
      <c r="H13" s="1">
        <v>2.0</v>
      </c>
      <c r="I13" s="10">
        <f t="shared" si="4"/>
        <v>2</v>
      </c>
    </row>
    <row r="14">
      <c r="A14" s="1" t="s">
        <v>338</v>
      </c>
      <c r="B14" s="9" t="str">
        <f t="shared" si="1"/>
        <v>RpGrUg_12_they_part2</v>
      </c>
      <c r="C14" s="10" t="str">
        <f t="shared" ref="C14:C17" si="5"> H14&amp;I14</f>
        <v>23</v>
      </c>
      <c r="D14" s="1" t="s">
        <v>1022</v>
      </c>
      <c r="E14" s="9" t="str">
        <f t="shared" si="3"/>
        <v>0</v>
      </c>
      <c r="F14" s="9"/>
      <c r="H14" s="1">
        <v>2.0</v>
      </c>
      <c r="I14" s="10">
        <f t="shared" si="4"/>
        <v>3</v>
      </c>
    </row>
    <row r="15">
      <c r="A15" s="1" t="s">
        <v>348</v>
      </c>
      <c r="B15" s="9" t="str">
        <f t="shared" si="1"/>
        <v>RpGrUg_21_theyPl_part2</v>
      </c>
      <c r="C15" s="10" t="str">
        <f t="shared" si="5"/>
        <v>24</v>
      </c>
      <c r="D15" s="1" t="s">
        <v>1017</v>
      </c>
      <c r="E15" s="9" t="str">
        <f t="shared" si="3"/>
        <v>Were any men worrying during meditation?</v>
      </c>
      <c r="F15" s="11" t="s">
        <v>1018</v>
      </c>
      <c r="G15" s="1" t="s">
        <v>1076</v>
      </c>
      <c r="H15" s="1">
        <v>2.0</v>
      </c>
      <c r="I15" s="10">
        <f t="shared" si="4"/>
        <v>4</v>
      </c>
    </row>
    <row r="16">
      <c r="A16" s="1" t="s">
        <v>358</v>
      </c>
      <c r="B16" s="9" t="str">
        <f t="shared" si="1"/>
        <v>RpGrUg_44_theyPl_part2</v>
      </c>
      <c r="C16" s="10" t="str">
        <f t="shared" si="5"/>
        <v>24</v>
      </c>
      <c r="D16" s="1" t="s">
        <v>1017</v>
      </c>
      <c r="E16" s="9" t="str">
        <f t="shared" si="3"/>
        <v>0</v>
      </c>
      <c r="F16" s="9"/>
      <c r="H16" s="1">
        <v>2.0</v>
      </c>
      <c r="I16" s="10">
        <f t="shared" si="4"/>
        <v>4</v>
      </c>
    </row>
    <row r="17">
      <c r="A17" s="1" t="s">
        <v>368</v>
      </c>
      <c r="B17" s="9" t="str">
        <f t="shared" si="1"/>
        <v>RpGrUg_40_theyPl_part2</v>
      </c>
      <c r="C17" s="10" t="str">
        <f t="shared" si="5"/>
        <v>24</v>
      </c>
      <c r="D17" s="1" t="s">
        <v>1017</v>
      </c>
      <c r="E17" s="9" t="str">
        <f t="shared" si="3"/>
        <v>0</v>
      </c>
      <c r="F17" s="9"/>
      <c r="H17" s="1">
        <v>2.0</v>
      </c>
      <c r="I17" s="10">
        <f t="shared" si="4"/>
        <v>4</v>
      </c>
    </row>
    <row r="18">
      <c r="A18" s="1" t="s">
        <v>378</v>
      </c>
      <c r="B18" s="9" t="str">
        <f t="shared" si="1"/>
        <v>RpGrUg_6_she_part2</v>
      </c>
      <c r="C18" s="12">
        <v>26.0</v>
      </c>
      <c r="D18" s="1" t="s">
        <v>1017</v>
      </c>
      <c r="E18" s="9" t="str">
        <f t="shared" si="3"/>
        <v>0</v>
      </c>
      <c r="F18" s="9"/>
      <c r="H18" s="1">
        <v>2.0</v>
      </c>
      <c r="I18" s="10">
        <f t="shared" si="4"/>
        <v>2</v>
      </c>
    </row>
    <row r="19">
      <c r="A19" s="1" t="s">
        <v>388</v>
      </c>
      <c r="B19" s="9" t="str">
        <f t="shared" si="1"/>
        <v>RpGrUg_15_she_part2</v>
      </c>
      <c r="C19" s="12">
        <v>26.0</v>
      </c>
      <c r="D19" s="1" t="s">
        <v>1017</v>
      </c>
      <c r="E19" s="9" t="str">
        <f t="shared" si="3"/>
        <v>0</v>
      </c>
      <c r="F19" s="9"/>
      <c r="H19" s="1">
        <v>2.0</v>
      </c>
      <c r="I19" s="10">
        <f t="shared" si="4"/>
        <v>2</v>
      </c>
    </row>
    <row r="20">
      <c r="A20" s="1" t="s">
        <v>398</v>
      </c>
      <c r="B20" s="9" t="str">
        <f t="shared" si="1"/>
        <v>RpGrUg_41_theyPl_part2</v>
      </c>
      <c r="C20" s="10" t="str">
        <f> H20&amp;I20</f>
        <v>24</v>
      </c>
      <c r="D20" s="1" t="s">
        <v>1017</v>
      </c>
      <c r="E20" s="9" t="str">
        <f t="shared" si="3"/>
        <v>0</v>
      </c>
      <c r="F20" s="9"/>
      <c r="H20" s="1">
        <v>2.0</v>
      </c>
      <c r="I20" s="10">
        <f t="shared" si="4"/>
        <v>4</v>
      </c>
    </row>
    <row r="21">
      <c r="A21" s="1" t="s">
        <v>408</v>
      </c>
      <c r="B21" s="9" t="str">
        <f t="shared" si="1"/>
        <v>RpGrUg_10_she_part2</v>
      </c>
      <c r="C21" s="12">
        <v>26.0</v>
      </c>
      <c r="D21" s="1" t="s">
        <v>1017</v>
      </c>
      <c r="E21" s="9" t="str">
        <f t="shared" si="3"/>
        <v>0</v>
      </c>
      <c r="F21" s="9"/>
      <c r="H21" s="1">
        <v>2.0</v>
      </c>
      <c r="I21" s="10">
        <f t="shared" si="4"/>
        <v>2</v>
      </c>
    </row>
    <row r="22">
      <c r="A22" s="1" t="s">
        <v>418</v>
      </c>
      <c r="B22" s="9" t="str">
        <f t="shared" si="1"/>
        <v>RpSrAg_46_she_part2</v>
      </c>
      <c r="C22" s="10" t="str">
        <f t="shared" ref="C22:C33" si="6"> H22&amp;I22</f>
        <v>32</v>
      </c>
      <c r="D22" s="1" t="s">
        <v>1022</v>
      </c>
      <c r="E22" s="9" t="str">
        <f t="shared" si="3"/>
        <v>0</v>
      </c>
      <c r="F22" s="9"/>
      <c r="H22" s="1">
        <v>3.0</v>
      </c>
      <c r="I22" s="10">
        <f t="shared" si="4"/>
        <v>2</v>
      </c>
    </row>
    <row r="23">
      <c r="A23" s="1" t="s">
        <v>428</v>
      </c>
      <c r="B23" s="9" t="str">
        <f t="shared" si="1"/>
        <v>RpSrAg_41_theyPl_part2</v>
      </c>
      <c r="C23" s="10" t="str">
        <f t="shared" si="6"/>
        <v>34</v>
      </c>
      <c r="D23" s="1" t="s">
        <v>1017</v>
      </c>
      <c r="E23" s="9" t="str">
        <f t="shared" si="3"/>
        <v>Did anyone open the door for the applicants?</v>
      </c>
      <c r="F23" s="11" t="s">
        <v>1018</v>
      </c>
      <c r="G23" s="1" t="s">
        <v>1077</v>
      </c>
      <c r="H23" s="1">
        <v>3.0</v>
      </c>
      <c r="I23" s="10">
        <f t="shared" si="4"/>
        <v>4</v>
      </c>
    </row>
    <row r="24">
      <c r="A24" s="1" t="s">
        <v>437</v>
      </c>
      <c r="B24" s="9" t="str">
        <f t="shared" si="1"/>
        <v>RpSrAg_11_he_part2</v>
      </c>
      <c r="C24" s="10" t="str">
        <f t="shared" si="6"/>
        <v>31</v>
      </c>
      <c r="D24" s="1" t="s">
        <v>1017</v>
      </c>
      <c r="E24" s="9" t="str">
        <f t="shared" si="3"/>
        <v>0</v>
      </c>
      <c r="F24" s="9"/>
      <c r="H24" s="1">
        <v>3.0</v>
      </c>
      <c r="I24" s="10">
        <f t="shared" si="4"/>
        <v>1</v>
      </c>
    </row>
    <row r="25">
      <c r="A25" s="1" t="s">
        <v>447</v>
      </c>
      <c r="B25" s="9" t="str">
        <f t="shared" si="1"/>
        <v>RpSrAg_5_she_part2</v>
      </c>
      <c r="C25" s="10" t="str">
        <f t="shared" si="6"/>
        <v>32</v>
      </c>
      <c r="D25" s="1" t="s">
        <v>1017</v>
      </c>
      <c r="E25" s="9" t="str">
        <f t="shared" si="3"/>
        <v>0</v>
      </c>
      <c r="F25" s="9"/>
      <c r="H25" s="1">
        <v>3.0</v>
      </c>
      <c r="I25" s="10">
        <f t="shared" si="4"/>
        <v>2</v>
      </c>
    </row>
    <row r="26">
      <c r="A26" s="1" t="s">
        <v>457</v>
      </c>
      <c r="B26" s="9" t="str">
        <f t="shared" si="1"/>
        <v>RpSrAg_7_she_part2</v>
      </c>
      <c r="C26" s="10" t="str">
        <f t="shared" si="6"/>
        <v>32</v>
      </c>
      <c r="D26" s="1" t="s">
        <v>1017</v>
      </c>
      <c r="E26" s="9" t="str">
        <f t="shared" si="3"/>
        <v>0</v>
      </c>
      <c r="F26" s="9"/>
      <c r="H26" s="1">
        <v>3.0</v>
      </c>
      <c r="I26" s="10">
        <f t="shared" si="4"/>
        <v>2</v>
      </c>
    </row>
    <row r="27">
      <c r="A27" s="1" t="s">
        <v>467</v>
      </c>
      <c r="B27" s="9" t="str">
        <f t="shared" si="1"/>
        <v>RpSrAg_20_they_part2</v>
      </c>
      <c r="C27" s="10" t="str">
        <f t="shared" si="6"/>
        <v>33</v>
      </c>
      <c r="D27" s="1" t="s">
        <v>1017</v>
      </c>
      <c r="E27" s="9" t="str">
        <f t="shared" si="3"/>
        <v>0</v>
      </c>
      <c r="F27" s="9"/>
      <c r="H27" s="1">
        <v>3.0</v>
      </c>
      <c r="I27" s="10">
        <f t="shared" si="4"/>
        <v>3</v>
      </c>
    </row>
    <row r="28">
      <c r="A28" s="1" t="s">
        <v>477</v>
      </c>
      <c r="B28" s="9" t="str">
        <f t="shared" si="1"/>
        <v>RpSrAg_17_theyPl_part2</v>
      </c>
      <c r="C28" s="10" t="str">
        <f t="shared" si="6"/>
        <v>34</v>
      </c>
      <c r="D28" s="1" t="s">
        <v>1017</v>
      </c>
      <c r="E28" s="9" t="str">
        <f t="shared" si="3"/>
        <v>0</v>
      </c>
      <c r="F28" s="9"/>
      <c r="H28" s="1">
        <v>3.0</v>
      </c>
      <c r="I28" s="10">
        <f t="shared" si="4"/>
        <v>4</v>
      </c>
    </row>
    <row r="29">
      <c r="A29" s="1" t="s">
        <v>487</v>
      </c>
      <c r="B29" s="9" t="str">
        <f t="shared" si="1"/>
        <v>RpSrAg_37_they_part2</v>
      </c>
      <c r="C29" s="10" t="str">
        <f t="shared" si="6"/>
        <v>33</v>
      </c>
      <c r="D29" s="1" t="s">
        <v>1017</v>
      </c>
      <c r="E29" s="9" t="str">
        <f t="shared" si="3"/>
        <v>0</v>
      </c>
      <c r="F29" s="9"/>
      <c r="H29" s="1">
        <v>3.0</v>
      </c>
      <c r="I29" s="10">
        <f t="shared" si="4"/>
        <v>3</v>
      </c>
    </row>
    <row r="30">
      <c r="A30" s="1" t="s">
        <v>496</v>
      </c>
      <c r="B30" s="9" t="str">
        <f t="shared" si="1"/>
        <v>RpSrAg_29_they_part2</v>
      </c>
      <c r="C30" s="10" t="str">
        <f t="shared" si="6"/>
        <v>33</v>
      </c>
      <c r="D30" s="1" t="s">
        <v>1017</v>
      </c>
      <c r="E30" s="9" t="str">
        <f t="shared" si="3"/>
        <v>0</v>
      </c>
      <c r="F30" s="9"/>
      <c r="H30" s="1">
        <v>3.0</v>
      </c>
      <c r="I30" s="10">
        <f t="shared" si="4"/>
        <v>3</v>
      </c>
    </row>
    <row r="31">
      <c r="A31" s="1" t="s">
        <v>506</v>
      </c>
      <c r="B31" s="9" t="str">
        <f t="shared" si="1"/>
        <v>RpSrAg_40_he_part2</v>
      </c>
      <c r="C31" s="10" t="str">
        <f t="shared" si="6"/>
        <v>31</v>
      </c>
      <c r="D31" s="1" t="s">
        <v>1017</v>
      </c>
      <c r="E31" s="9" t="str">
        <f t="shared" si="3"/>
        <v>0</v>
      </c>
      <c r="F31" s="9"/>
      <c r="H31" s="1">
        <v>3.0</v>
      </c>
      <c r="I31" s="10">
        <f t="shared" si="4"/>
        <v>1</v>
      </c>
    </row>
    <row r="32">
      <c r="A32" s="1" t="s">
        <v>516</v>
      </c>
      <c r="B32" s="9" t="str">
        <f t="shared" si="1"/>
        <v>RpSrUg_46_they_part2</v>
      </c>
      <c r="C32" s="10" t="str">
        <f t="shared" si="6"/>
        <v>43</v>
      </c>
      <c r="D32" s="1" t="s">
        <v>1022</v>
      </c>
      <c r="E32" s="9" t="str">
        <f t="shared" si="3"/>
        <v>0</v>
      </c>
      <c r="F32" s="9"/>
      <c r="H32" s="1">
        <v>4.0</v>
      </c>
      <c r="I32" s="10">
        <f t="shared" si="4"/>
        <v>3</v>
      </c>
    </row>
    <row r="33">
      <c r="A33" s="1" t="s">
        <v>526</v>
      </c>
      <c r="B33" s="9" t="str">
        <f t="shared" si="1"/>
        <v>RpSrUg_17_he_part2</v>
      </c>
      <c r="C33" s="10" t="str">
        <f t="shared" si="6"/>
        <v>41</v>
      </c>
      <c r="D33" s="1" t="s">
        <v>1017</v>
      </c>
      <c r="E33" s="9" t="str">
        <f t="shared" si="3"/>
        <v>Does Kenneth know what he wants to be doing five years from now?</v>
      </c>
      <c r="F33" s="11" t="s">
        <v>1023</v>
      </c>
      <c r="G33" s="1" t="s">
        <v>1078</v>
      </c>
      <c r="H33" s="1">
        <v>4.0</v>
      </c>
      <c r="I33" s="10">
        <f t="shared" si="4"/>
        <v>1</v>
      </c>
    </row>
    <row r="34">
      <c r="A34" s="1" t="s">
        <v>536</v>
      </c>
      <c r="B34" s="9" t="str">
        <f t="shared" si="1"/>
        <v>RpSrUg_20_she_part2</v>
      </c>
      <c r="C34" s="12">
        <v>46.0</v>
      </c>
      <c r="D34" s="1" t="s">
        <v>1017</v>
      </c>
      <c r="E34" s="9" t="str">
        <f t="shared" si="3"/>
        <v>0</v>
      </c>
      <c r="F34" s="9"/>
      <c r="H34" s="1">
        <v>4.0</v>
      </c>
      <c r="I34" s="10">
        <f t="shared" si="4"/>
        <v>2</v>
      </c>
    </row>
    <row r="35">
      <c r="A35" s="1" t="s">
        <v>546</v>
      </c>
      <c r="B35" s="9" t="str">
        <f t="shared" si="1"/>
        <v>RpSrUg_32_she_part2</v>
      </c>
      <c r="C35" s="10" t="str">
        <f t="shared" ref="C35:C37" si="7"> H35&amp;I35</f>
        <v>42</v>
      </c>
      <c r="D35" s="1" t="s">
        <v>1017</v>
      </c>
      <c r="E35" s="9" t="str">
        <f t="shared" si="3"/>
        <v>0</v>
      </c>
      <c r="F35" s="9"/>
      <c r="H35" s="1">
        <v>4.0</v>
      </c>
      <c r="I35" s="10">
        <f t="shared" si="4"/>
        <v>2</v>
      </c>
    </row>
    <row r="36">
      <c r="A36" s="1" t="s">
        <v>556</v>
      </c>
      <c r="B36" s="9" t="str">
        <f t="shared" si="1"/>
        <v>RpSrUg_14_he_part2</v>
      </c>
      <c r="C36" s="10" t="str">
        <f t="shared" si="7"/>
        <v>41</v>
      </c>
      <c r="D36" s="1" t="s">
        <v>1022</v>
      </c>
      <c r="E36" s="9" t="str">
        <f t="shared" si="3"/>
        <v>0</v>
      </c>
      <c r="F36" s="9"/>
      <c r="H36" s="1">
        <v>4.0</v>
      </c>
      <c r="I36" s="10">
        <f t="shared" si="4"/>
        <v>1</v>
      </c>
    </row>
    <row r="37">
      <c r="A37" s="1" t="s">
        <v>566</v>
      </c>
      <c r="B37" s="9" t="str">
        <f t="shared" si="1"/>
        <v>RpSrUg_9_he_part2</v>
      </c>
      <c r="C37" s="10" t="str">
        <f t="shared" si="7"/>
        <v>41</v>
      </c>
      <c r="D37" s="1" t="s">
        <v>1022</v>
      </c>
      <c r="E37" s="9" t="str">
        <f t="shared" si="3"/>
        <v>0</v>
      </c>
      <c r="F37" s="9"/>
      <c r="H37" s="1">
        <v>4.0</v>
      </c>
      <c r="I37" s="10">
        <f t="shared" si="4"/>
        <v>1</v>
      </c>
    </row>
    <row r="38">
      <c r="A38" s="1" t="s">
        <v>575</v>
      </c>
      <c r="B38" s="9" t="str">
        <f t="shared" si="1"/>
        <v>RpSrUg_44_he_part2</v>
      </c>
      <c r="C38" s="12">
        <v>45.0</v>
      </c>
      <c r="D38" s="1" t="s">
        <v>1017</v>
      </c>
      <c r="E38" s="9" t="str">
        <f t="shared" si="3"/>
        <v>0</v>
      </c>
      <c r="F38" s="9"/>
      <c r="H38" s="1">
        <v>4.0</v>
      </c>
      <c r="I38" s="10">
        <f t="shared" si="4"/>
        <v>1</v>
      </c>
    </row>
    <row r="39">
      <c r="A39" s="1" t="s">
        <v>585</v>
      </c>
      <c r="B39" s="9" t="str">
        <f t="shared" si="1"/>
        <v>RpSrUg_15_he_part2</v>
      </c>
      <c r="C39" s="10" t="str">
        <f t="shared" ref="C39:C53" si="8"> H39&amp;I39</f>
        <v>41</v>
      </c>
      <c r="D39" s="1" t="s">
        <v>1017</v>
      </c>
      <c r="E39" s="9" t="str">
        <f t="shared" si="3"/>
        <v>0</v>
      </c>
      <c r="F39" s="9"/>
      <c r="H39" s="1">
        <v>4.0</v>
      </c>
      <c r="I39" s="10">
        <f t="shared" si="4"/>
        <v>1</v>
      </c>
    </row>
    <row r="40">
      <c r="A40" s="1" t="s">
        <v>595</v>
      </c>
      <c r="B40" s="9" t="str">
        <f t="shared" si="1"/>
        <v>RpSrUg_2_he_part2</v>
      </c>
      <c r="C40" s="10" t="str">
        <f t="shared" si="8"/>
        <v>41</v>
      </c>
      <c r="D40" s="1" t="s">
        <v>1022</v>
      </c>
      <c r="E40" s="9" t="str">
        <f t="shared" si="3"/>
        <v>0</v>
      </c>
      <c r="F40" s="9"/>
      <c r="H40" s="1">
        <v>4.0</v>
      </c>
      <c r="I40" s="10">
        <f t="shared" si="4"/>
        <v>1</v>
      </c>
    </row>
    <row r="41">
      <c r="A41" s="1" t="s">
        <v>604</v>
      </c>
      <c r="B41" s="9" t="str">
        <f t="shared" si="1"/>
        <v>RpSrUg_16_he_part2</v>
      </c>
      <c r="C41" s="10" t="str">
        <f t="shared" si="8"/>
        <v>41</v>
      </c>
      <c r="D41" s="1" t="s">
        <v>1017</v>
      </c>
      <c r="E41" s="9" t="str">
        <f t="shared" si="3"/>
        <v>0</v>
      </c>
      <c r="F41" s="9"/>
      <c r="H41" s="1">
        <v>4.0</v>
      </c>
      <c r="I41" s="10">
        <f t="shared" si="4"/>
        <v>1</v>
      </c>
    </row>
    <row r="42">
      <c r="A42" s="1" t="s">
        <v>614</v>
      </c>
      <c r="B42" s="9" t="str">
        <f t="shared" si="1"/>
        <v>NRpGrAg_43_theyPl_part2</v>
      </c>
      <c r="C42" s="10" t="str">
        <f t="shared" si="8"/>
        <v>54</v>
      </c>
      <c r="D42" s="1" t="s">
        <v>1017</v>
      </c>
      <c r="E42" s="9" t="str">
        <f t="shared" si="3"/>
        <v>0</v>
      </c>
      <c r="F42" s="9"/>
      <c r="H42" s="1">
        <v>5.0</v>
      </c>
      <c r="I42" s="10">
        <f t="shared" si="4"/>
        <v>4</v>
      </c>
    </row>
    <row r="43">
      <c r="A43" s="1" t="s">
        <v>624</v>
      </c>
      <c r="B43" s="9" t="str">
        <f t="shared" si="1"/>
        <v>NRpGrAg_49_she_part2</v>
      </c>
      <c r="C43" s="10" t="str">
        <f t="shared" si="8"/>
        <v>52</v>
      </c>
      <c r="D43" s="1" t="s">
        <v>1017</v>
      </c>
      <c r="E43" s="9" t="str">
        <f t="shared" si="3"/>
        <v>Is it advisable for someone to put all their trust in one place?</v>
      </c>
      <c r="F43" s="11" t="s">
        <v>1018</v>
      </c>
      <c r="G43" s="1" t="s">
        <v>1079</v>
      </c>
      <c r="H43" s="1">
        <v>5.0</v>
      </c>
      <c r="I43" s="10">
        <f t="shared" si="4"/>
        <v>2</v>
      </c>
    </row>
    <row r="44">
      <c r="A44" s="1" t="s">
        <v>634</v>
      </c>
      <c r="B44" s="9" t="str">
        <f t="shared" si="1"/>
        <v>NRpGrAg_27_he_part2</v>
      </c>
      <c r="C44" s="10" t="str">
        <f t="shared" si="8"/>
        <v>51</v>
      </c>
      <c r="D44" s="1" t="s">
        <v>1017</v>
      </c>
      <c r="E44" s="9" t="str">
        <f t="shared" si="3"/>
        <v>0</v>
      </c>
      <c r="F44" s="9"/>
      <c r="H44" s="1">
        <v>5.0</v>
      </c>
      <c r="I44" s="10">
        <f t="shared" si="4"/>
        <v>1</v>
      </c>
    </row>
    <row r="45">
      <c r="A45" s="1" t="s">
        <v>644</v>
      </c>
      <c r="B45" s="9" t="str">
        <f t="shared" si="1"/>
        <v>NRpGrAg_46_theyPl_part2</v>
      </c>
      <c r="C45" s="10" t="str">
        <f t="shared" si="8"/>
        <v>54</v>
      </c>
      <c r="D45" s="1" t="s">
        <v>1017</v>
      </c>
      <c r="E45" s="9" t="str">
        <f t="shared" si="3"/>
        <v>0</v>
      </c>
      <c r="F45" s="9"/>
      <c r="H45" s="1">
        <v>5.0</v>
      </c>
      <c r="I45" s="10">
        <f t="shared" si="4"/>
        <v>4</v>
      </c>
    </row>
    <row r="46">
      <c r="A46" s="1" t="s">
        <v>654</v>
      </c>
      <c r="B46" s="9" t="str">
        <f t="shared" si="1"/>
        <v>NRpGrAg_19_they_part2</v>
      </c>
      <c r="C46" s="10" t="str">
        <f t="shared" si="8"/>
        <v>53</v>
      </c>
      <c r="D46" s="1" t="s">
        <v>1017</v>
      </c>
      <c r="E46" s="9" t="str">
        <f t="shared" si="3"/>
        <v>0</v>
      </c>
      <c r="F46" s="9"/>
      <c r="H46" s="1">
        <v>5.0</v>
      </c>
      <c r="I46" s="10">
        <f t="shared" si="4"/>
        <v>3</v>
      </c>
    </row>
    <row r="47">
      <c r="A47" s="1" t="s">
        <v>664</v>
      </c>
      <c r="B47" s="9" t="str">
        <f t="shared" si="1"/>
        <v>NRpGrAg_2_they_part2</v>
      </c>
      <c r="C47" s="10" t="str">
        <f t="shared" si="8"/>
        <v>53</v>
      </c>
      <c r="D47" s="1" t="s">
        <v>1017</v>
      </c>
      <c r="E47" s="9" t="str">
        <f t="shared" si="3"/>
        <v>0</v>
      </c>
      <c r="F47" s="9"/>
      <c r="H47" s="1">
        <v>5.0</v>
      </c>
      <c r="I47" s="10">
        <f t="shared" si="4"/>
        <v>3</v>
      </c>
    </row>
    <row r="48">
      <c r="A48" s="1" t="s">
        <v>674</v>
      </c>
      <c r="B48" s="9" t="str">
        <f t="shared" si="1"/>
        <v>NRpGrAg_47_theyPl_part2</v>
      </c>
      <c r="C48" s="10" t="str">
        <f t="shared" si="8"/>
        <v>54</v>
      </c>
      <c r="D48" s="1" t="s">
        <v>1017</v>
      </c>
      <c r="E48" s="9" t="str">
        <f t="shared" si="3"/>
        <v>0</v>
      </c>
      <c r="F48" s="9"/>
      <c r="H48" s="1">
        <v>5.0</v>
      </c>
      <c r="I48" s="10">
        <f t="shared" si="4"/>
        <v>4</v>
      </c>
    </row>
    <row r="49">
      <c r="A49" s="1" t="s">
        <v>684</v>
      </c>
      <c r="B49" s="9" t="str">
        <f t="shared" si="1"/>
        <v>NRpGrAg_37_they_part2</v>
      </c>
      <c r="C49" s="10" t="str">
        <f t="shared" si="8"/>
        <v>53</v>
      </c>
      <c r="D49" s="1" t="s">
        <v>1017</v>
      </c>
      <c r="E49" s="9" t="str">
        <f t="shared" si="3"/>
        <v>0</v>
      </c>
      <c r="F49" s="9"/>
      <c r="H49" s="1">
        <v>5.0</v>
      </c>
      <c r="I49" s="10">
        <f t="shared" si="4"/>
        <v>3</v>
      </c>
    </row>
    <row r="50">
      <c r="A50" s="1" t="s">
        <v>694</v>
      </c>
      <c r="B50" s="9" t="str">
        <f t="shared" si="1"/>
        <v>NRpGrAg_32_he_part2</v>
      </c>
      <c r="C50" s="10" t="str">
        <f t="shared" si="8"/>
        <v>51</v>
      </c>
      <c r="D50" s="1" t="s">
        <v>1017</v>
      </c>
      <c r="E50" s="9" t="str">
        <f t="shared" si="3"/>
        <v>0</v>
      </c>
      <c r="F50" s="9"/>
      <c r="H50" s="1">
        <v>5.0</v>
      </c>
      <c r="I50" s="10">
        <f t="shared" si="4"/>
        <v>1</v>
      </c>
    </row>
    <row r="51">
      <c r="A51" s="1" t="s">
        <v>704</v>
      </c>
      <c r="B51" s="9" t="str">
        <f t="shared" si="1"/>
        <v>NRpGrAg_1_she_part2</v>
      </c>
      <c r="C51" s="10" t="str">
        <f t="shared" si="8"/>
        <v>52</v>
      </c>
      <c r="D51" s="1" t="s">
        <v>1017</v>
      </c>
      <c r="E51" s="9" t="str">
        <f t="shared" si="3"/>
        <v>0</v>
      </c>
      <c r="F51" s="9"/>
      <c r="H51" s="1">
        <v>5.0</v>
      </c>
      <c r="I51" s="10">
        <f t="shared" si="4"/>
        <v>2</v>
      </c>
    </row>
    <row r="52">
      <c r="A52" s="1" t="s">
        <v>714</v>
      </c>
      <c r="B52" s="9" t="str">
        <f t="shared" si="1"/>
        <v>NRpGrUg_39_she_part2</v>
      </c>
      <c r="C52" s="10" t="str">
        <f t="shared" si="8"/>
        <v>62</v>
      </c>
      <c r="D52" s="1" t="s">
        <v>1017</v>
      </c>
      <c r="E52" s="9" t="str">
        <f t="shared" si="3"/>
        <v>0</v>
      </c>
      <c r="F52" s="9"/>
      <c r="H52" s="1">
        <v>6.0</v>
      </c>
      <c r="I52" s="10">
        <f t="shared" si="4"/>
        <v>2</v>
      </c>
    </row>
    <row r="53">
      <c r="A53" s="1" t="s">
        <v>724</v>
      </c>
      <c r="B53" s="9" t="str">
        <f t="shared" si="1"/>
        <v>NRpGrUg_2_he_part2</v>
      </c>
      <c r="C53" s="10" t="str">
        <f t="shared" si="8"/>
        <v>61</v>
      </c>
      <c r="D53" s="1" t="s">
        <v>1017</v>
      </c>
      <c r="E53" s="9" t="str">
        <f t="shared" si="3"/>
        <v>0</v>
      </c>
      <c r="F53" s="9"/>
      <c r="H53" s="1">
        <v>6.0</v>
      </c>
      <c r="I53" s="10">
        <f t="shared" si="4"/>
        <v>1</v>
      </c>
    </row>
    <row r="54">
      <c r="A54" s="1" t="s">
        <v>734</v>
      </c>
      <c r="B54" s="9" t="str">
        <f t="shared" si="1"/>
        <v>NRpGrUg_19_she_part2</v>
      </c>
      <c r="C54" s="12">
        <v>66.0</v>
      </c>
      <c r="D54" s="1" t="s">
        <v>1017</v>
      </c>
      <c r="E54" s="9" t="str">
        <f t="shared" si="3"/>
        <v>0</v>
      </c>
      <c r="F54" s="9"/>
      <c r="H54" s="1">
        <v>6.0</v>
      </c>
      <c r="I54" s="10">
        <f t="shared" si="4"/>
        <v>2</v>
      </c>
    </row>
    <row r="55">
      <c r="A55" s="1" t="s">
        <v>744</v>
      </c>
      <c r="B55" s="9" t="str">
        <f t="shared" si="1"/>
        <v>NRpGrUg_26_he_part2</v>
      </c>
      <c r="C55" s="12">
        <v>65.0</v>
      </c>
      <c r="D55" s="1" t="s">
        <v>1017</v>
      </c>
      <c r="E55" s="9" t="str">
        <f t="shared" si="3"/>
        <v>0</v>
      </c>
      <c r="F55" s="9"/>
      <c r="H55" s="1">
        <v>6.0</v>
      </c>
      <c r="I55" s="10">
        <f t="shared" si="4"/>
        <v>1</v>
      </c>
    </row>
    <row r="56">
      <c r="A56" s="1" t="s">
        <v>754</v>
      </c>
      <c r="B56" s="9" t="str">
        <f t="shared" si="1"/>
        <v>NRpGrUg_5_they_part2</v>
      </c>
      <c r="C56" s="10" t="str">
        <f t="shared" ref="C56:C72" si="9"> H56&amp;I56</f>
        <v>63</v>
      </c>
      <c r="D56" s="1" t="s">
        <v>1017</v>
      </c>
      <c r="E56" s="9" t="str">
        <f t="shared" si="3"/>
        <v>0</v>
      </c>
      <c r="F56" s="9"/>
      <c r="H56" s="1">
        <v>6.0</v>
      </c>
      <c r="I56" s="10">
        <f t="shared" si="4"/>
        <v>3</v>
      </c>
    </row>
    <row r="57">
      <c r="A57" s="1" t="s">
        <v>764</v>
      </c>
      <c r="B57" s="9" t="str">
        <f t="shared" si="1"/>
        <v>NRpGrUg_40_she_part2</v>
      </c>
      <c r="C57" s="10" t="str">
        <f t="shared" si="9"/>
        <v>62</v>
      </c>
      <c r="D57" s="1" t="s">
        <v>1017</v>
      </c>
      <c r="E57" s="9" t="str">
        <f t="shared" si="3"/>
        <v>Were the girls were startled to see the strict teacher?</v>
      </c>
      <c r="F57" s="11" t="s">
        <v>1023</v>
      </c>
      <c r="G57" s="1" t="s">
        <v>1080</v>
      </c>
      <c r="H57" s="1">
        <v>6.0</v>
      </c>
      <c r="I57" s="10">
        <f t="shared" si="4"/>
        <v>2</v>
      </c>
    </row>
    <row r="58">
      <c r="A58" s="1" t="s">
        <v>774</v>
      </c>
      <c r="B58" s="9" t="str">
        <f t="shared" si="1"/>
        <v>NRpGrUg_3_he_part2</v>
      </c>
      <c r="C58" s="10" t="str">
        <f t="shared" si="9"/>
        <v>61</v>
      </c>
      <c r="D58" s="1" t="s">
        <v>1017</v>
      </c>
      <c r="E58" s="9" t="str">
        <f t="shared" si="3"/>
        <v>0</v>
      </c>
      <c r="F58" s="9"/>
      <c r="H58" s="1">
        <v>6.0</v>
      </c>
      <c r="I58" s="10">
        <f t="shared" si="4"/>
        <v>1</v>
      </c>
    </row>
    <row r="59">
      <c r="A59" s="1" t="s">
        <v>784</v>
      </c>
      <c r="B59" s="9" t="str">
        <f t="shared" si="1"/>
        <v>NRpGrUg_45_theyPl_part2</v>
      </c>
      <c r="C59" s="10" t="str">
        <f t="shared" si="9"/>
        <v>64</v>
      </c>
      <c r="D59" s="1" t="s">
        <v>1017</v>
      </c>
      <c r="E59" s="9" t="str">
        <f t="shared" si="3"/>
        <v>0</v>
      </c>
      <c r="F59" s="9"/>
      <c r="H59" s="1">
        <v>6.0</v>
      </c>
      <c r="I59" s="10">
        <f t="shared" si="4"/>
        <v>4</v>
      </c>
    </row>
    <row r="60">
      <c r="A60" s="1" t="s">
        <v>794</v>
      </c>
      <c r="B60" s="9" t="str">
        <f t="shared" si="1"/>
        <v>NRpGrUg_35_they_part2</v>
      </c>
      <c r="C60" s="10" t="str">
        <f t="shared" si="9"/>
        <v>63</v>
      </c>
      <c r="D60" s="1" t="s">
        <v>1017</v>
      </c>
      <c r="E60" s="9" t="str">
        <f t="shared" si="3"/>
        <v>0</v>
      </c>
      <c r="F60" s="9"/>
      <c r="H60" s="1">
        <v>6.0</v>
      </c>
      <c r="I60" s="10">
        <f t="shared" si="4"/>
        <v>3</v>
      </c>
    </row>
    <row r="61">
      <c r="A61" s="1" t="s">
        <v>804</v>
      </c>
      <c r="B61" s="9" t="str">
        <f t="shared" si="1"/>
        <v>NRpGrUg_1_he_part2</v>
      </c>
      <c r="C61" s="10" t="str">
        <f t="shared" si="9"/>
        <v>61</v>
      </c>
      <c r="D61" s="1" t="s">
        <v>1017</v>
      </c>
      <c r="E61" s="9" t="str">
        <f t="shared" si="3"/>
        <v>0</v>
      </c>
      <c r="F61" s="9"/>
      <c r="H61" s="1">
        <v>6.0</v>
      </c>
      <c r="I61" s="10">
        <f t="shared" si="4"/>
        <v>1</v>
      </c>
    </row>
    <row r="62">
      <c r="A62" s="1" t="s">
        <v>813</v>
      </c>
      <c r="B62" s="9" t="str">
        <f t="shared" si="1"/>
        <v>NRpSrAg_31_theyPl_part2</v>
      </c>
      <c r="C62" s="10" t="str">
        <f t="shared" si="9"/>
        <v>74</v>
      </c>
      <c r="D62" s="1" t="s">
        <v>1017</v>
      </c>
      <c r="E62" s="9" t="str">
        <f t="shared" si="3"/>
        <v>0</v>
      </c>
      <c r="F62" s="9"/>
      <c r="H62" s="1">
        <v>7.0</v>
      </c>
      <c r="I62" s="10">
        <f t="shared" si="4"/>
        <v>4</v>
      </c>
    </row>
    <row r="63">
      <c r="A63" s="1" t="s">
        <v>823</v>
      </c>
      <c r="B63" s="9" t="str">
        <f t="shared" si="1"/>
        <v>NRpSrAg_32_theyPl_part2</v>
      </c>
      <c r="C63" s="10" t="str">
        <f t="shared" si="9"/>
        <v>74</v>
      </c>
      <c r="D63" s="1" t="s">
        <v>1017</v>
      </c>
      <c r="E63" s="9" t="str">
        <f t="shared" si="3"/>
        <v>0</v>
      </c>
      <c r="F63" s="9"/>
      <c r="H63" s="1">
        <v>7.0</v>
      </c>
      <c r="I63" s="10">
        <f t="shared" si="4"/>
        <v>4</v>
      </c>
    </row>
    <row r="64">
      <c r="A64" s="1" t="s">
        <v>833</v>
      </c>
      <c r="B64" s="9" t="str">
        <f t="shared" si="1"/>
        <v>NRpSrAg_8_they_part2</v>
      </c>
      <c r="C64" s="10" t="str">
        <f t="shared" si="9"/>
        <v>73</v>
      </c>
      <c r="D64" s="1" t="s">
        <v>1017</v>
      </c>
      <c r="E64" s="9" t="str">
        <f t="shared" si="3"/>
        <v>0</v>
      </c>
      <c r="F64" s="9"/>
      <c r="H64" s="1">
        <v>7.0</v>
      </c>
      <c r="I64" s="10">
        <f t="shared" si="4"/>
        <v>3</v>
      </c>
    </row>
    <row r="65">
      <c r="A65" s="1" t="s">
        <v>843</v>
      </c>
      <c r="B65" s="9" t="str">
        <f t="shared" si="1"/>
        <v>NRpSrAg_3_he_part2</v>
      </c>
      <c r="C65" s="10" t="str">
        <f t="shared" si="9"/>
        <v>71</v>
      </c>
      <c r="D65" s="1" t="s">
        <v>1017</v>
      </c>
      <c r="E65" s="9" t="str">
        <f t="shared" si="3"/>
        <v>Did the student end up doing well in the class?</v>
      </c>
      <c r="F65" s="11" t="s">
        <v>1023</v>
      </c>
      <c r="G65" s="1" t="s">
        <v>1081</v>
      </c>
      <c r="H65" s="1">
        <v>7.0</v>
      </c>
      <c r="I65" s="10">
        <f t="shared" si="4"/>
        <v>1</v>
      </c>
    </row>
    <row r="66">
      <c r="A66" s="1" t="s">
        <v>853</v>
      </c>
      <c r="B66" s="9" t="str">
        <f t="shared" si="1"/>
        <v>NRpSrAg_26_he_part2</v>
      </c>
      <c r="C66" s="10" t="str">
        <f t="shared" si="9"/>
        <v>71</v>
      </c>
      <c r="D66" s="1" t="s">
        <v>1017</v>
      </c>
      <c r="E66" s="9" t="str">
        <f t="shared" si="3"/>
        <v>0</v>
      </c>
      <c r="F66" s="9"/>
      <c r="H66" s="1">
        <v>7.0</v>
      </c>
      <c r="I66" s="10">
        <f t="shared" si="4"/>
        <v>1</v>
      </c>
    </row>
    <row r="67">
      <c r="A67" s="1" t="s">
        <v>863</v>
      </c>
      <c r="B67" s="9" t="str">
        <f t="shared" si="1"/>
        <v>NRpSrAg_19_theyPl_part2</v>
      </c>
      <c r="C67" s="10" t="str">
        <f t="shared" si="9"/>
        <v>74</v>
      </c>
      <c r="D67" s="1" t="s">
        <v>1017</v>
      </c>
      <c r="E67" s="9" t="str">
        <f t="shared" si="3"/>
        <v>0</v>
      </c>
      <c r="F67" s="9"/>
      <c r="H67" s="1">
        <v>7.0</v>
      </c>
      <c r="I67" s="10">
        <f t="shared" si="4"/>
        <v>4</v>
      </c>
    </row>
    <row r="68">
      <c r="A68" s="1" t="s">
        <v>873</v>
      </c>
      <c r="B68" s="9" t="str">
        <f t="shared" si="1"/>
        <v>NRpSrAg_1_she_part2</v>
      </c>
      <c r="C68" s="10" t="str">
        <f t="shared" si="9"/>
        <v>72</v>
      </c>
      <c r="D68" s="1" t="s">
        <v>1017</v>
      </c>
      <c r="E68" s="9" t="str">
        <f t="shared" si="3"/>
        <v>0</v>
      </c>
      <c r="F68" s="9"/>
      <c r="H68" s="1">
        <v>7.0</v>
      </c>
      <c r="I68" s="10">
        <f t="shared" si="4"/>
        <v>2</v>
      </c>
    </row>
    <row r="69">
      <c r="A69" s="1" t="s">
        <v>883</v>
      </c>
      <c r="B69" s="9" t="str">
        <f t="shared" si="1"/>
        <v>NRpSrAg_29_she_part2</v>
      </c>
      <c r="C69" s="10" t="str">
        <f t="shared" si="9"/>
        <v>72</v>
      </c>
      <c r="D69" s="1" t="s">
        <v>1017</v>
      </c>
      <c r="E69" s="9" t="str">
        <f t="shared" si="3"/>
        <v>0</v>
      </c>
      <c r="F69" s="9"/>
      <c r="H69" s="1">
        <v>7.0</v>
      </c>
      <c r="I69" s="10">
        <f t="shared" si="4"/>
        <v>2</v>
      </c>
    </row>
    <row r="70">
      <c r="A70" s="1" t="s">
        <v>893</v>
      </c>
      <c r="B70" s="9" t="str">
        <f t="shared" si="1"/>
        <v>NRpSrAg_39_theyPl_part2</v>
      </c>
      <c r="C70" s="10" t="str">
        <f t="shared" si="9"/>
        <v>74</v>
      </c>
      <c r="D70" s="1" t="s">
        <v>1017</v>
      </c>
      <c r="E70" s="9" t="str">
        <f t="shared" si="3"/>
        <v>0</v>
      </c>
      <c r="F70" s="9"/>
      <c r="H70" s="1">
        <v>7.0</v>
      </c>
      <c r="I70" s="10">
        <f t="shared" si="4"/>
        <v>4</v>
      </c>
    </row>
    <row r="71">
      <c r="A71" s="1" t="s">
        <v>902</v>
      </c>
      <c r="B71" s="9" t="str">
        <f t="shared" si="1"/>
        <v>NRpSrAg_48_she_part2</v>
      </c>
      <c r="C71" s="10" t="str">
        <f t="shared" si="9"/>
        <v>72</v>
      </c>
      <c r="D71" s="1" t="s">
        <v>1017</v>
      </c>
      <c r="E71" s="9" t="str">
        <f t="shared" si="3"/>
        <v>0</v>
      </c>
      <c r="F71" s="9"/>
      <c r="H71" s="1">
        <v>7.0</v>
      </c>
      <c r="I71" s="10">
        <f t="shared" si="4"/>
        <v>2</v>
      </c>
    </row>
    <row r="72">
      <c r="A72" s="1" t="s">
        <v>912</v>
      </c>
      <c r="B72" s="9" t="str">
        <f t="shared" si="1"/>
        <v>NRpSrUg_49_she_part2</v>
      </c>
      <c r="C72" s="10" t="str">
        <f t="shared" si="9"/>
        <v>82</v>
      </c>
      <c r="D72" s="1" t="s">
        <v>1017</v>
      </c>
      <c r="E72" s="9" t="str">
        <f t="shared" si="3"/>
        <v>Did Deborah keep putting off things?</v>
      </c>
      <c r="F72" s="11" t="s">
        <v>1023</v>
      </c>
      <c r="G72" s="1" t="s">
        <v>1082</v>
      </c>
      <c r="H72" s="1">
        <v>8.0</v>
      </c>
      <c r="I72" s="10">
        <f t="shared" si="4"/>
        <v>2</v>
      </c>
    </row>
    <row r="73">
      <c r="A73" s="1" t="s">
        <v>922</v>
      </c>
      <c r="B73" s="9" t="str">
        <f t="shared" si="1"/>
        <v>NRpSrUg_40_he_part2</v>
      </c>
      <c r="C73" s="12">
        <v>85.0</v>
      </c>
      <c r="D73" s="1" t="s">
        <v>1017</v>
      </c>
      <c r="E73" s="9" t="str">
        <f t="shared" si="3"/>
        <v>0</v>
      </c>
      <c r="F73" s="9"/>
      <c r="G73" s="1"/>
      <c r="H73" s="1">
        <v>8.0</v>
      </c>
      <c r="I73" s="10">
        <f t="shared" si="4"/>
        <v>1</v>
      </c>
    </row>
    <row r="74">
      <c r="A74" s="1" t="s">
        <v>932</v>
      </c>
      <c r="B74" s="9" t="str">
        <f t="shared" si="1"/>
        <v>NRpSrUg_8_she_part2</v>
      </c>
      <c r="C74" s="12">
        <v>86.0</v>
      </c>
      <c r="D74" s="1" t="s">
        <v>1017</v>
      </c>
      <c r="E74" s="9" t="str">
        <f t="shared" si="3"/>
        <v>0</v>
      </c>
      <c r="F74" s="9"/>
      <c r="H74" s="1">
        <v>8.0</v>
      </c>
      <c r="I74" s="10">
        <f t="shared" si="4"/>
        <v>2</v>
      </c>
    </row>
    <row r="75">
      <c r="A75" s="1" t="s">
        <v>942</v>
      </c>
      <c r="B75" s="9" t="str">
        <f t="shared" si="1"/>
        <v>NRpSrUg_19_he_part2</v>
      </c>
      <c r="C75" s="10" t="str">
        <f> H75&amp;I75</f>
        <v>81</v>
      </c>
      <c r="D75" s="1" t="s">
        <v>1017</v>
      </c>
      <c r="E75" s="9" t="str">
        <f t="shared" si="3"/>
        <v>0</v>
      </c>
      <c r="F75" s="9"/>
      <c r="H75" s="1">
        <v>8.0</v>
      </c>
      <c r="I75" s="10">
        <f t="shared" si="4"/>
        <v>1</v>
      </c>
    </row>
    <row r="76">
      <c r="A76" s="1" t="s">
        <v>952</v>
      </c>
      <c r="B76" s="9" t="str">
        <f t="shared" si="1"/>
        <v>NRpSrUg_26_he_part2</v>
      </c>
      <c r="C76" s="12">
        <v>85.0</v>
      </c>
      <c r="D76" s="1" t="s">
        <v>1017</v>
      </c>
      <c r="E76" s="9" t="str">
        <f t="shared" si="3"/>
        <v>0</v>
      </c>
      <c r="F76" s="9"/>
      <c r="H76" s="1">
        <v>8.0</v>
      </c>
      <c r="I76" s="10">
        <f t="shared" si="4"/>
        <v>1</v>
      </c>
    </row>
    <row r="77">
      <c r="A77" s="1" t="s">
        <v>962</v>
      </c>
      <c r="B77" s="9" t="str">
        <f t="shared" si="1"/>
        <v>NRpSrUg_43_she_part2</v>
      </c>
      <c r="C77" s="10" t="str">
        <f t="shared" ref="C77:C81" si="10"> H77&amp;I77</f>
        <v>82</v>
      </c>
      <c r="D77" s="1" t="s">
        <v>1017</v>
      </c>
      <c r="E77" s="9" t="str">
        <f t="shared" si="3"/>
        <v>0</v>
      </c>
      <c r="F77" s="9"/>
      <c r="H77" s="1">
        <v>8.0</v>
      </c>
      <c r="I77" s="10">
        <f t="shared" si="4"/>
        <v>2</v>
      </c>
    </row>
    <row r="78">
      <c r="A78" s="1" t="s">
        <v>972</v>
      </c>
      <c r="B78" s="9" t="str">
        <f t="shared" si="1"/>
        <v>NRpSrUg_7_they_part2</v>
      </c>
      <c r="C78" s="10" t="str">
        <f t="shared" si="10"/>
        <v>83</v>
      </c>
      <c r="D78" s="1" t="s">
        <v>1017</v>
      </c>
      <c r="E78" s="9" t="str">
        <f t="shared" si="3"/>
        <v>0</v>
      </c>
      <c r="F78" s="9"/>
      <c r="H78" s="1">
        <v>8.0</v>
      </c>
      <c r="I78" s="10">
        <f t="shared" si="4"/>
        <v>3</v>
      </c>
    </row>
    <row r="79">
      <c r="A79" s="1" t="s">
        <v>982</v>
      </c>
      <c r="B79" s="9" t="str">
        <f t="shared" si="1"/>
        <v>NRpSrUg_32_theyPl_part2</v>
      </c>
      <c r="C79" s="10" t="str">
        <f t="shared" si="10"/>
        <v>84</v>
      </c>
      <c r="D79" s="1" t="s">
        <v>1017</v>
      </c>
      <c r="E79" s="9" t="str">
        <f t="shared" si="3"/>
        <v>0</v>
      </c>
      <c r="F79" s="9"/>
      <c r="H79" s="1">
        <v>8.0</v>
      </c>
      <c r="I79" s="10">
        <f t="shared" si="4"/>
        <v>4</v>
      </c>
    </row>
    <row r="80">
      <c r="A80" s="1" t="s">
        <v>992</v>
      </c>
      <c r="B80" s="9" t="str">
        <f t="shared" si="1"/>
        <v>NRpSrUg_29_theyPl_part2</v>
      </c>
      <c r="C80" s="10" t="str">
        <f t="shared" si="10"/>
        <v>84</v>
      </c>
      <c r="D80" s="1" t="s">
        <v>1017</v>
      </c>
      <c r="E80" s="9" t="str">
        <f t="shared" si="3"/>
        <v>0</v>
      </c>
      <c r="F80" s="9"/>
      <c r="H80" s="1">
        <v>8.0</v>
      </c>
      <c r="I80" s="10">
        <f t="shared" si="4"/>
        <v>4</v>
      </c>
    </row>
    <row r="81">
      <c r="A81" s="1" t="s">
        <v>1002</v>
      </c>
      <c r="B81" s="9" t="str">
        <f t="shared" si="1"/>
        <v>NRpSrUg_25_he_part2</v>
      </c>
      <c r="C81" s="10" t="str">
        <f t="shared" si="10"/>
        <v>81</v>
      </c>
      <c r="D81" s="1" t="s">
        <v>1017</v>
      </c>
      <c r="E81" s="9" t="str">
        <f t="shared" si="3"/>
        <v>0</v>
      </c>
      <c r="F81" s="9"/>
      <c r="H81" s="1">
        <v>8.0</v>
      </c>
      <c r="I81" s="10">
        <f t="shared" si="4"/>
        <v>1</v>
      </c>
    </row>
    <row r="82">
      <c r="A82" s="3" t="str">
        <f t="shared" ref="A82:A121" si="11"> "Distractor_" &amp; A122</f>
        <v>Distractor_381</v>
      </c>
      <c r="C82" s="1">
        <v>9.0</v>
      </c>
      <c r="D82" s="1" t="s">
        <v>1017</v>
      </c>
      <c r="E82" s="9" t="str">
        <f t="shared" si="3"/>
        <v>Was Mary worried about the economy?</v>
      </c>
      <c r="F82" s="11" t="s">
        <v>1023</v>
      </c>
      <c r="G82" s="1" t="s">
        <v>1083</v>
      </c>
    </row>
    <row r="83">
      <c r="A83" s="3" t="str">
        <f t="shared" si="11"/>
        <v>Distractor_127</v>
      </c>
      <c r="C83" s="1">
        <v>9.0</v>
      </c>
      <c r="D83" s="1" t="s">
        <v>1017</v>
      </c>
      <c r="E83" s="9" t="str">
        <f t="shared" si="3"/>
        <v>0</v>
      </c>
      <c r="F83" s="9"/>
    </row>
    <row r="84">
      <c r="A84" s="3" t="str">
        <f t="shared" si="11"/>
        <v>Distractor_314</v>
      </c>
      <c r="C84" s="1">
        <v>9.0</v>
      </c>
      <c r="D84" s="1" t="s">
        <v>1017</v>
      </c>
      <c r="E84" s="9" t="str">
        <f t="shared" si="3"/>
        <v>0</v>
      </c>
      <c r="F84" s="9"/>
    </row>
    <row r="85">
      <c r="A85" s="3" t="str">
        <f t="shared" si="11"/>
        <v>Distractor_265</v>
      </c>
      <c r="C85" s="1">
        <v>9.0</v>
      </c>
      <c r="D85" s="1" t="s">
        <v>1017</v>
      </c>
      <c r="E85" s="9" t="str">
        <f t="shared" si="3"/>
        <v>Were the students expecting the paper to be easy?</v>
      </c>
      <c r="F85" s="11" t="s">
        <v>1018</v>
      </c>
      <c r="G85" s="1" t="s">
        <v>1084</v>
      </c>
    </row>
    <row r="86">
      <c r="A86" s="3" t="str">
        <f t="shared" si="11"/>
        <v>Distractor_123</v>
      </c>
      <c r="C86" s="1">
        <v>9.0</v>
      </c>
      <c r="D86" s="1" t="s">
        <v>1017</v>
      </c>
      <c r="E86" s="9" t="str">
        <f t="shared" si="3"/>
        <v>0</v>
      </c>
      <c r="F86" s="9"/>
    </row>
    <row r="87">
      <c r="A87" s="3" t="str">
        <f t="shared" si="11"/>
        <v>Distractor_276</v>
      </c>
      <c r="C87" s="1">
        <v>9.0</v>
      </c>
      <c r="D87" s="1" t="s">
        <v>1017</v>
      </c>
      <c r="E87" s="9" t="str">
        <f t="shared" si="3"/>
        <v>0</v>
      </c>
      <c r="F87" s="9"/>
    </row>
    <row r="88">
      <c r="A88" s="3" t="str">
        <f t="shared" si="11"/>
        <v>Distractor_385</v>
      </c>
      <c r="C88" s="1">
        <v>9.0</v>
      </c>
      <c r="D88" s="1" t="s">
        <v>1017</v>
      </c>
      <c r="E88" s="9" t="str">
        <f t="shared" si="3"/>
        <v>0</v>
      </c>
      <c r="F88" s="9"/>
    </row>
    <row r="89">
      <c r="A89" s="3" t="str">
        <f t="shared" si="11"/>
        <v>Distractor_202</v>
      </c>
      <c r="C89" s="1">
        <v>9.0</v>
      </c>
      <c r="D89" s="1" t="s">
        <v>1017</v>
      </c>
      <c r="E89" s="9" t="str">
        <f t="shared" si="3"/>
        <v>0</v>
      </c>
      <c r="F89" s="9"/>
    </row>
    <row r="90">
      <c r="A90" s="3" t="str">
        <f t="shared" si="11"/>
        <v>Distractor_341</v>
      </c>
      <c r="C90" s="1">
        <v>9.0</v>
      </c>
      <c r="D90" s="1" t="s">
        <v>1017</v>
      </c>
      <c r="E90" s="9" t="str">
        <f t="shared" si="3"/>
        <v>0</v>
      </c>
      <c r="F90" s="9"/>
    </row>
    <row r="91">
      <c r="A91" s="3" t="str">
        <f t="shared" si="11"/>
        <v>Distractor_198</v>
      </c>
      <c r="C91" s="1">
        <v>9.0</v>
      </c>
      <c r="D91" s="1" t="s">
        <v>1017</v>
      </c>
      <c r="E91" s="9" t="str">
        <f t="shared" si="3"/>
        <v>Were most of the women in that school ready to get married after graduation?</v>
      </c>
      <c r="F91" s="11" t="s">
        <v>1023</v>
      </c>
      <c r="G91" s="1" t="s">
        <v>1085</v>
      </c>
    </row>
    <row r="92">
      <c r="A92" s="3" t="str">
        <f t="shared" si="11"/>
        <v>Distractor_345</v>
      </c>
      <c r="C92" s="1">
        <v>9.0</v>
      </c>
      <c r="D92" s="1" t="s">
        <v>1017</v>
      </c>
      <c r="E92" s="9" t="str">
        <f t="shared" si="3"/>
        <v>0</v>
      </c>
      <c r="F92" s="9"/>
    </row>
    <row r="93">
      <c r="A93" s="3" t="str">
        <f t="shared" si="11"/>
        <v>Distractor_104</v>
      </c>
      <c r="C93" s="1">
        <v>9.0</v>
      </c>
      <c r="D93" s="1" t="s">
        <v>1017</v>
      </c>
      <c r="E93" s="9" t="str">
        <f t="shared" si="3"/>
        <v>0</v>
      </c>
      <c r="F93" s="9"/>
    </row>
    <row r="94">
      <c r="A94" s="3" t="str">
        <f t="shared" si="11"/>
        <v>Distractor_380</v>
      </c>
      <c r="C94" s="1">
        <v>9.0</v>
      </c>
      <c r="D94" s="1" t="s">
        <v>1017</v>
      </c>
      <c r="E94" s="9" t="str">
        <f t="shared" si="3"/>
        <v>0</v>
      </c>
      <c r="F94" s="9"/>
    </row>
    <row r="95">
      <c r="A95" s="3" t="str">
        <f t="shared" si="11"/>
        <v>Distractor_395</v>
      </c>
      <c r="C95" s="1">
        <v>9.0</v>
      </c>
      <c r="D95" s="1" t="s">
        <v>1017</v>
      </c>
      <c r="E95" s="9" t="str">
        <f t="shared" si="3"/>
        <v>Was Debora good at aruging for things she did not believe?</v>
      </c>
      <c r="F95" s="11" t="s">
        <v>1018</v>
      </c>
      <c r="G95" s="1" t="s">
        <v>1086</v>
      </c>
    </row>
    <row r="96">
      <c r="A96" s="3" t="str">
        <f t="shared" si="11"/>
        <v>Distractor_1</v>
      </c>
      <c r="C96" s="1">
        <v>9.0</v>
      </c>
      <c r="D96" s="1" t="s">
        <v>1017</v>
      </c>
      <c r="E96" s="9" t="str">
        <f t="shared" si="3"/>
        <v>0</v>
      </c>
      <c r="F96" s="9"/>
    </row>
    <row r="97">
      <c r="A97" s="3" t="str">
        <f t="shared" si="11"/>
        <v>Distractor_333</v>
      </c>
      <c r="C97" s="1">
        <v>9.0</v>
      </c>
      <c r="D97" s="1" t="s">
        <v>1017</v>
      </c>
      <c r="E97" s="9" t="str">
        <f t="shared" si="3"/>
        <v>0</v>
      </c>
      <c r="F97" s="9"/>
    </row>
    <row r="98">
      <c r="A98" s="3" t="str">
        <f t="shared" si="11"/>
        <v>Distractor_50</v>
      </c>
      <c r="C98" s="1">
        <v>9.0</v>
      </c>
      <c r="D98" s="1" t="s">
        <v>1017</v>
      </c>
      <c r="E98" s="9" t="str">
        <f t="shared" si="3"/>
        <v>0</v>
      </c>
      <c r="F98" s="9"/>
    </row>
    <row r="99">
      <c r="A99" s="3" t="str">
        <f t="shared" si="11"/>
        <v>Distractor_296</v>
      </c>
      <c r="C99" s="1">
        <v>9.0</v>
      </c>
      <c r="D99" s="1" t="s">
        <v>1017</v>
      </c>
      <c r="E99" s="9" t="str">
        <f t="shared" si="3"/>
        <v>0</v>
      </c>
      <c r="F99" s="9"/>
    </row>
    <row r="100">
      <c r="A100" s="3" t="str">
        <f t="shared" si="11"/>
        <v>Distractor_206</v>
      </c>
      <c r="C100" s="1">
        <v>9.0</v>
      </c>
      <c r="D100" s="1" t="s">
        <v>1017</v>
      </c>
      <c r="E100" s="9" t="str">
        <f t="shared" si="3"/>
        <v>0</v>
      </c>
      <c r="F100" s="9"/>
    </row>
    <row r="101">
      <c r="A101" s="3" t="str">
        <f t="shared" si="11"/>
        <v>Distractor_126</v>
      </c>
      <c r="C101" s="1">
        <v>9.0</v>
      </c>
      <c r="D101" s="1" t="s">
        <v>1017</v>
      </c>
      <c r="E101" s="9" t="str">
        <f t="shared" si="3"/>
        <v>0</v>
      </c>
      <c r="F101" s="9"/>
    </row>
    <row r="102">
      <c r="A102" s="3" t="str">
        <f t="shared" si="11"/>
        <v>Distractor_230</v>
      </c>
      <c r="C102" s="1">
        <v>9.0</v>
      </c>
      <c r="D102" s="1" t="s">
        <v>1017</v>
      </c>
      <c r="E102" s="9" t="str">
        <f t="shared" si="3"/>
        <v>0</v>
      </c>
      <c r="F102" s="9"/>
    </row>
    <row r="103">
      <c r="A103" s="3" t="str">
        <f t="shared" si="11"/>
        <v>Distractor_89</v>
      </c>
      <c r="C103" s="1">
        <v>9.0</v>
      </c>
      <c r="D103" s="1" t="s">
        <v>1017</v>
      </c>
      <c r="E103" s="9" t="str">
        <f t="shared" si="3"/>
        <v>0</v>
      </c>
      <c r="F103" s="9"/>
    </row>
    <row r="104">
      <c r="A104" s="3" t="str">
        <f t="shared" si="11"/>
        <v>Distractor_106</v>
      </c>
      <c r="C104" s="1">
        <v>9.0</v>
      </c>
      <c r="D104" s="1" t="s">
        <v>1017</v>
      </c>
      <c r="E104" s="9" t="str">
        <f t="shared" si="3"/>
        <v>0</v>
      </c>
      <c r="F104" s="9"/>
    </row>
    <row r="105">
      <c r="A105" s="3" t="str">
        <f t="shared" si="11"/>
        <v>Distractor_133</v>
      </c>
      <c r="C105" s="1">
        <v>9.0</v>
      </c>
      <c r="D105" s="1" t="s">
        <v>1017</v>
      </c>
      <c r="E105" s="9" t="str">
        <f t="shared" si="3"/>
        <v>0</v>
      </c>
      <c r="F105" s="9"/>
    </row>
    <row r="106">
      <c r="A106" s="3" t="str">
        <f t="shared" si="11"/>
        <v>Distractor_140</v>
      </c>
      <c r="C106" s="1">
        <v>9.0</v>
      </c>
      <c r="D106" s="1" t="s">
        <v>1017</v>
      </c>
      <c r="E106" s="9" t="str">
        <f t="shared" si="3"/>
        <v>0</v>
      </c>
      <c r="F106" s="9"/>
    </row>
    <row r="107">
      <c r="A107" s="3" t="str">
        <f t="shared" si="11"/>
        <v>Distractor_287</v>
      </c>
      <c r="C107" s="1">
        <v>9.0</v>
      </c>
      <c r="D107" s="1" t="s">
        <v>1017</v>
      </c>
      <c r="E107" s="9" t="str">
        <f t="shared" si="3"/>
        <v>0</v>
      </c>
      <c r="F107" s="9"/>
    </row>
    <row r="108">
      <c r="A108" s="3" t="str">
        <f t="shared" si="11"/>
        <v>Distractor_31</v>
      </c>
      <c r="C108" s="1">
        <v>9.0</v>
      </c>
      <c r="D108" s="1" t="s">
        <v>1017</v>
      </c>
      <c r="E108" s="9" t="str">
        <f t="shared" si="3"/>
        <v>0</v>
      </c>
      <c r="F108" s="9"/>
    </row>
    <row r="109">
      <c r="A109" s="3" t="str">
        <f t="shared" si="11"/>
        <v>Distractor_23</v>
      </c>
      <c r="C109" s="1">
        <v>9.0</v>
      </c>
      <c r="D109" s="1" t="s">
        <v>1017</v>
      </c>
      <c r="E109" s="9" t="str">
        <f t="shared" si="3"/>
        <v>0</v>
      </c>
      <c r="F109" s="9"/>
    </row>
    <row r="110">
      <c r="A110" s="3" t="str">
        <f t="shared" si="11"/>
        <v>Distractor_224</v>
      </c>
      <c r="C110" s="1">
        <v>9.0</v>
      </c>
      <c r="D110" s="1" t="s">
        <v>1017</v>
      </c>
      <c r="E110" s="9" t="str">
        <f t="shared" si="3"/>
        <v>0</v>
      </c>
      <c r="F110" s="9"/>
    </row>
    <row r="111">
      <c r="A111" s="3" t="str">
        <f t="shared" si="11"/>
        <v>Distractor_358</v>
      </c>
      <c r="C111" s="1">
        <v>9.0</v>
      </c>
      <c r="D111" s="1" t="s">
        <v>1017</v>
      </c>
      <c r="E111" s="9" t="str">
        <f t="shared" si="3"/>
        <v>0</v>
      </c>
      <c r="F111" s="9"/>
    </row>
    <row r="112">
      <c r="A112" s="3" t="str">
        <f t="shared" si="11"/>
        <v>Distractor_384</v>
      </c>
      <c r="C112" s="1">
        <v>9.0</v>
      </c>
      <c r="D112" s="1" t="s">
        <v>1017</v>
      </c>
      <c r="E112" s="9" t="str">
        <f t="shared" si="3"/>
        <v>0</v>
      </c>
      <c r="F112" s="9"/>
    </row>
    <row r="113">
      <c r="A113" s="3" t="str">
        <f t="shared" si="11"/>
        <v>Distractor_286</v>
      </c>
      <c r="C113" s="1">
        <v>9.0</v>
      </c>
      <c r="D113" s="1" t="s">
        <v>1017</v>
      </c>
      <c r="E113" s="9" t="str">
        <f t="shared" si="3"/>
        <v>0</v>
      </c>
      <c r="F113" s="9"/>
    </row>
    <row r="114">
      <c r="A114" s="3" t="str">
        <f t="shared" si="11"/>
        <v>Distractor_372</v>
      </c>
      <c r="C114" s="1">
        <v>9.0</v>
      </c>
      <c r="D114" s="1" t="s">
        <v>1017</v>
      </c>
      <c r="E114" s="9" t="str">
        <f t="shared" si="3"/>
        <v>0</v>
      </c>
      <c r="F114" s="9"/>
    </row>
    <row r="115">
      <c r="A115" s="3" t="str">
        <f t="shared" si="11"/>
        <v>Distractor_51</v>
      </c>
      <c r="C115" s="1">
        <v>9.0</v>
      </c>
      <c r="D115" s="1" t="s">
        <v>1017</v>
      </c>
      <c r="E115" s="9" t="str">
        <f t="shared" si="3"/>
        <v>0</v>
      </c>
      <c r="F115" s="9"/>
    </row>
    <row r="116">
      <c r="A116" s="3" t="str">
        <f t="shared" si="11"/>
        <v>Distractor_129</v>
      </c>
      <c r="C116" s="1">
        <v>9.0</v>
      </c>
      <c r="D116" s="1" t="s">
        <v>1017</v>
      </c>
      <c r="E116" s="9" t="str">
        <f t="shared" si="3"/>
        <v>0</v>
      </c>
      <c r="F116" s="9"/>
    </row>
    <row r="117">
      <c r="A117" s="3" t="str">
        <f t="shared" si="11"/>
        <v>Distractor_267</v>
      </c>
      <c r="C117" s="1">
        <v>9.0</v>
      </c>
      <c r="D117" s="1" t="s">
        <v>1017</v>
      </c>
      <c r="E117" s="9" t="str">
        <f t="shared" si="3"/>
        <v>0</v>
      </c>
      <c r="F117" s="9"/>
    </row>
    <row r="118">
      <c r="A118" s="3" t="str">
        <f t="shared" si="11"/>
        <v>Distractor_134</v>
      </c>
      <c r="C118" s="1">
        <v>9.0</v>
      </c>
      <c r="D118" s="1" t="s">
        <v>1017</v>
      </c>
      <c r="E118" s="9" t="str">
        <f t="shared" si="3"/>
        <v>0</v>
      </c>
      <c r="F118" s="9"/>
    </row>
    <row r="119">
      <c r="A119" s="3" t="str">
        <f t="shared" si="11"/>
        <v>Distractor_264</v>
      </c>
      <c r="C119" s="1">
        <v>9.0</v>
      </c>
      <c r="D119" s="1" t="s">
        <v>1017</v>
      </c>
      <c r="E119" s="9" t="str">
        <f t="shared" si="3"/>
        <v>0</v>
      </c>
      <c r="F119" s="9"/>
    </row>
    <row r="120">
      <c r="A120" s="3" t="str">
        <f t="shared" si="11"/>
        <v>Distractor_368</v>
      </c>
      <c r="C120" s="1">
        <v>9.0</v>
      </c>
      <c r="D120" s="1" t="s">
        <v>1017</v>
      </c>
      <c r="E120" s="9" t="str">
        <f t="shared" si="3"/>
        <v>0</v>
      </c>
      <c r="F120" s="9"/>
    </row>
    <row r="121">
      <c r="A121" s="3" t="str">
        <f t="shared" si="11"/>
        <v>Distractor_73</v>
      </c>
      <c r="C121" s="1">
        <v>9.0</v>
      </c>
      <c r="D121" s="1" t="s">
        <v>1017</v>
      </c>
      <c r="E121" s="9" t="str">
        <f t="shared" si="3"/>
        <v>0</v>
      </c>
      <c r="F121" s="9"/>
    </row>
    <row r="122">
      <c r="A122" s="3">
        <v>381.0</v>
      </c>
    </row>
    <row r="123">
      <c r="A123" s="3">
        <v>127.0</v>
      </c>
    </row>
    <row r="124">
      <c r="A124" s="3">
        <v>314.0</v>
      </c>
    </row>
    <row r="125">
      <c r="A125" s="3">
        <v>265.0</v>
      </c>
    </row>
    <row r="126">
      <c r="A126" s="3">
        <v>123.0</v>
      </c>
    </row>
    <row r="127">
      <c r="A127" s="3">
        <v>276.0</v>
      </c>
    </row>
    <row r="128">
      <c r="A128" s="3">
        <v>385.0</v>
      </c>
    </row>
    <row r="129">
      <c r="A129" s="3">
        <v>202.0</v>
      </c>
    </row>
    <row r="130">
      <c r="A130" s="3">
        <v>341.0</v>
      </c>
    </row>
    <row r="131">
      <c r="A131" s="3">
        <v>198.0</v>
      </c>
    </row>
    <row r="132">
      <c r="A132" s="3">
        <v>345.0</v>
      </c>
    </row>
    <row r="133">
      <c r="A133" s="3">
        <v>104.0</v>
      </c>
    </row>
    <row r="134">
      <c r="A134" s="3">
        <v>380.0</v>
      </c>
    </row>
    <row r="135">
      <c r="A135" s="3">
        <v>395.0</v>
      </c>
    </row>
    <row r="136">
      <c r="A136" s="3">
        <v>1.0</v>
      </c>
    </row>
    <row r="137">
      <c r="A137" s="3">
        <v>333.0</v>
      </c>
    </row>
    <row r="138">
      <c r="A138" s="3">
        <v>50.0</v>
      </c>
    </row>
    <row r="139">
      <c r="A139" s="3">
        <v>296.0</v>
      </c>
    </row>
    <row r="140">
      <c r="A140" s="3">
        <v>206.0</v>
      </c>
    </row>
    <row r="141">
      <c r="A141" s="4">
        <v>126.0</v>
      </c>
    </row>
    <row r="142">
      <c r="A142" s="1">
        <v>230.0</v>
      </c>
    </row>
    <row r="143">
      <c r="A143" s="1">
        <v>89.0</v>
      </c>
    </row>
    <row r="144">
      <c r="A144" s="1">
        <v>106.0</v>
      </c>
    </row>
    <row r="145">
      <c r="A145" s="1">
        <v>133.0</v>
      </c>
    </row>
    <row r="146">
      <c r="A146" s="1">
        <v>140.0</v>
      </c>
    </row>
    <row r="147">
      <c r="A147" s="1">
        <v>287.0</v>
      </c>
    </row>
    <row r="148">
      <c r="A148" s="1">
        <v>31.0</v>
      </c>
    </row>
    <row r="149">
      <c r="A149" s="1">
        <v>23.0</v>
      </c>
    </row>
    <row r="150">
      <c r="A150" s="1">
        <v>224.0</v>
      </c>
    </row>
    <row r="151">
      <c r="A151" s="1">
        <v>358.0</v>
      </c>
    </row>
    <row r="152">
      <c r="A152" s="1">
        <v>384.0</v>
      </c>
    </row>
    <row r="153">
      <c r="A153" s="1">
        <v>286.0</v>
      </c>
    </row>
    <row r="154">
      <c r="A154" s="1">
        <v>372.0</v>
      </c>
    </row>
    <row r="155">
      <c r="A155" s="1">
        <v>51.0</v>
      </c>
    </row>
    <row r="156">
      <c r="A156" s="1">
        <v>129.0</v>
      </c>
    </row>
    <row r="157">
      <c r="A157" s="1">
        <v>267.0</v>
      </c>
    </row>
    <row r="158">
      <c r="A158" s="1">
        <v>134.0</v>
      </c>
    </row>
    <row r="159">
      <c r="A159" s="1">
        <v>264.0</v>
      </c>
    </row>
    <row r="160">
      <c r="A160" s="1">
        <v>368.0</v>
      </c>
    </row>
    <row r="161">
      <c r="A161" s="1">
        <v>73.0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3" width="14.0"/>
    <col customWidth="1" min="5" max="7" width="28.38"/>
  </cols>
  <sheetData>
    <row r="1">
      <c r="A1" s="1" t="s">
        <v>1008</v>
      </c>
      <c r="B1" s="1" t="s">
        <v>1009</v>
      </c>
      <c r="C1" s="1" t="s">
        <v>1010</v>
      </c>
      <c r="D1" s="1" t="s">
        <v>1011</v>
      </c>
      <c r="E1" s="1" t="s">
        <v>1012</v>
      </c>
      <c r="F1" s="1" t="s">
        <v>1035</v>
      </c>
      <c r="G1" s="1" t="s">
        <v>1012</v>
      </c>
      <c r="H1" s="1" t="s">
        <v>1015</v>
      </c>
      <c r="I1" s="1" t="s">
        <v>1016</v>
      </c>
    </row>
    <row r="2">
      <c r="A2" s="1" t="s">
        <v>220</v>
      </c>
      <c r="B2" t="str">
        <f t="shared" ref="B2:B81" si="1"> LEFT(A2, LEN(A2)-1) &amp; 2</f>
        <v>RpGrAg_36_she_part2</v>
      </c>
      <c r="C2" s="10" t="str">
        <f t="shared" ref="C2:C12" si="2"> H2&amp;I2</f>
        <v>12</v>
      </c>
      <c r="D2" s="1" t="s">
        <v>1022</v>
      </c>
      <c r="E2" s="9" t="str">
        <f t="shared" ref="E2:E121" si="3">if(ISBLANK(G2), "0", G2)</f>
        <v>0</v>
      </c>
      <c r="F2" s="9"/>
      <c r="H2" s="1">
        <v>1.0</v>
      </c>
      <c r="I2" s="10">
        <f t="shared" ref="I2:I81" si="4"> IF(ISNUMBER(SEARCH("theyPL", A2)), 4,  IF(ISNUMBER(SEARCH("they", A2)), 3, IF(ISNUMBER(SEARCH("she", A2)), 2, 1)))</f>
        <v>2</v>
      </c>
    </row>
    <row r="3">
      <c r="A3" s="1" t="s">
        <v>230</v>
      </c>
      <c r="B3" t="str">
        <f t="shared" si="1"/>
        <v>RpGrAg_26_she_part2</v>
      </c>
      <c r="C3" s="10" t="str">
        <f t="shared" si="2"/>
        <v>12</v>
      </c>
      <c r="D3" s="1" t="s">
        <v>1017</v>
      </c>
      <c r="E3" s="9" t="str">
        <f t="shared" si="3"/>
        <v>0</v>
      </c>
      <c r="F3" s="9"/>
      <c r="G3" s="1"/>
      <c r="H3" s="1">
        <v>1.0</v>
      </c>
      <c r="I3" s="10">
        <f t="shared" si="4"/>
        <v>2</v>
      </c>
    </row>
    <row r="4">
      <c r="A4" s="1" t="s">
        <v>240</v>
      </c>
      <c r="B4" t="str">
        <f t="shared" si="1"/>
        <v>RpGrAg_29_he_part2</v>
      </c>
      <c r="C4" s="10" t="str">
        <f t="shared" si="2"/>
        <v>11</v>
      </c>
      <c r="D4" s="1" t="s">
        <v>1017</v>
      </c>
      <c r="E4" s="9" t="str">
        <f t="shared" si="3"/>
        <v>0</v>
      </c>
      <c r="F4" s="9"/>
      <c r="H4" s="1">
        <v>1.0</v>
      </c>
      <c r="I4" s="10">
        <f t="shared" si="4"/>
        <v>1</v>
      </c>
    </row>
    <row r="5">
      <c r="A5" s="1" t="s">
        <v>249</v>
      </c>
      <c r="B5" t="str">
        <f t="shared" si="1"/>
        <v>RpGrAg_2_they_part2</v>
      </c>
      <c r="C5" s="10" t="str">
        <f t="shared" si="2"/>
        <v>13</v>
      </c>
      <c r="D5" s="1" t="s">
        <v>1022</v>
      </c>
      <c r="E5" s="9" t="str">
        <f t="shared" si="3"/>
        <v>Did the group have rules about cleanliness?</v>
      </c>
      <c r="F5" s="11" t="s">
        <v>1023</v>
      </c>
      <c r="G5" s="1" t="s">
        <v>1087</v>
      </c>
      <c r="H5" s="1">
        <v>1.0</v>
      </c>
      <c r="I5" s="10">
        <f t="shared" si="4"/>
        <v>3</v>
      </c>
    </row>
    <row r="6">
      <c r="A6" s="1" t="s">
        <v>259</v>
      </c>
      <c r="B6" t="str">
        <f t="shared" si="1"/>
        <v>RpGrAg_16_he_part2</v>
      </c>
      <c r="C6" s="10" t="str">
        <f t="shared" si="2"/>
        <v>11</v>
      </c>
      <c r="D6" s="1" t="s">
        <v>1017</v>
      </c>
      <c r="E6" s="9" t="str">
        <f t="shared" si="3"/>
        <v>0</v>
      </c>
      <c r="F6" s="9"/>
      <c r="H6" s="1">
        <v>1.0</v>
      </c>
      <c r="I6" s="10">
        <f t="shared" si="4"/>
        <v>1</v>
      </c>
    </row>
    <row r="7">
      <c r="A7" s="1" t="s">
        <v>268</v>
      </c>
      <c r="B7" t="str">
        <f t="shared" si="1"/>
        <v>RpGrAg_1_theyPl_part2</v>
      </c>
      <c r="C7" s="10" t="str">
        <f t="shared" si="2"/>
        <v>14</v>
      </c>
      <c r="D7" s="1" t="s">
        <v>1017</v>
      </c>
      <c r="E7" s="9" t="str">
        <f t="shared" si="3"/>
        <v>0</v>
      </c>
      <c r="F7" s="9"/>
      <c r="H7" s="1">
        <v>1.0</v>
      </c>
      <c r="I7" s="10">
        <f t="shared" si="4"/>
        <v>4</v>
      </c>
    </row>
    <row r="8">
      <c r="A8" s="1" t="s">
        <v>278</v>
      </c>
      <c r="B8" t="str">
        <f t="shared" si="1"/>
        <v>RpGrAg_3_she_part2</v>
      </c>
      <c r="C8" s="10" t="str">
        <f t="shared" si="2"/>
        <v>12</v>
      </c>
      <c r="D8" s="1" t="s">
        <v>1017</v>
      </c>
      <c r="E8" s="9" t="str">
        <f t="shared" si="3"/>
        <v>0</v>
      </c>
      <c r="F8" s="9"/>
      <c r="H8" s="1">
        <v>1.0</v>
      </c>
      <c r="I8" s="10">
        <f t="shared" si="4"/>
        <v>2</v>
      </c>
    </row>
    <row r="9">
      <c r="A9" s="1" t="s">
        <v>288</v>
      </c>
      <c r="B9" t="str">
        <f t="shared" si="1"/>
        <v>RpGrAg_27_theyPl_part2</v>
      </c>
      <c r="C9" s="10" t="str">
        <f t="shared" si="2"/>
        <v>14</v>
      </c>
      <c r="D9" s="1" t="s">
        <v>1017</v>
      </c>
      <c r="E9" s="9" t="str">
        <f t="shared" si="3"/>
        <v>0</v>
      </c>
      <c r="F9" s="9"/>
      <c r="H9" s="1">
        <v>1.0</v>
      </c>
      <c r="I9" s="10">
        <f t="shared" si="4"/>
        <v>4</v>
      </c>
    </row>
    <row r="10">
      <c r="A10" s="1" t="s">
        <v>298</v>
      </c>
      <c r="B10" t="str">
        <f t="shared" si="1"/>
        <v>RpGrAg_42_they_part2</v>
      </c>
      <c r="C10" s="10" t="str">
        <f t="shared" si="2"/>
        <v>13</v>
      </c>
      <c r="D10" s="1" t="s">
        <v>1017</v>
      </c>
      <c r="E10" s="9" t="str">
        <f t="shared" si="3"/>
        <v>0</v>
      </c>
      <c r="F10" s="9"/>
      <c r="H10" s="1">
        <v>1.0</v>
      </c>
      <c r="I10" s="10">
        <f t="shared" si="4"/>
        <v>3</v>
      </c>
    </row>
    <row r="11">
      <c r="A11" s="1" t="s">
        <v>308</v>
      </c>
      <c r="B11" t="str">
        <f t="shared" si="1"/>
        <v>RpGrAg_32_she_part2</v>
      </c>
      <c r="C11" s="10" t="str">
        <f t="shared" si="2"/>
        <v>12</v>
      </c>
      <c r="D11" s="1" t="s">
        <v>1017</v>
      </c>
      <c r="E11" s="9" t="str">
        <f t="shared" si="3"/>
        <v>0</v>
      </c>
      <c r="F11" s="9"/>
      <c r="H11" s="1">
        <v>1.0</v>
      </c>
      <c r="I11" s="10">
        <f t="shared" si="4"/>
        <v>2</v>
      </c>
    </row>
    <row r="12">
      <c r="A12" s="1" t="s">
        <v>318</v>
      </c>
      <c r="B12" t="str">
        <f t="shared" si="1"/>
        <v>RpGrUg_27_they_part2</v>
      </c>
      <c r="C12" s="10" t="str">
        <f t="shared" si="2"/>
        <v>23</v>
      </c>
      <c r="D12" s="1" t="s">
        <v>1017</v>
      </c>
      <c r="E12" s="9" t="str">
        <f t="shared" si="3"/>
        <v>0</v>
      </c>
      <c r="F12" s="9"/>
      <c r="H12" s="1">
        <v>2.0</v>
      </c>
      <c r="I12" s="10">
        <f t="shared" si="4"/>
        <v>3</v>
      </c>
    </row>
    <row r="13">
      <c r="A13" s="1" t="s">
        <v>328</v>
      </c>
      <c r="B13" t="str">
        <f t="shared" si="1"/>
        <v>RpGrUg_16_she_part2</v>
      </c>
      <c r="C13" s="12">
        <v>26.0</v>
      </c>
      <c r="D13" s="1" t="s">
        <v>1017</v>
      </c>
      <c r="E13" s="9" t="str">
        <f t="shared" si="3"/>
        <v>0</v>
      </c>
      <c r="F13" s="9"/>
      <c r="H13" s="1">
        <v>2.0</v>
      </c>
      <c r="I13" s="10">
        <f t="shared" si="4"/>
        <v>2</v>
      </c>
    </row>
    <row r="14">
      <c r="A14" s="1" t="s">
        <v>338</v>
      </c>
      <c r="B14" t="str">
        <f t="shared" si="1"/>
        <v>RpGrUg_12_they_part2</v>
      </c>
      <c r="C14" s="10" t="str">
        <f t="shared" ref="C14:C17" si="5"> H14&amp;I14</f>
        <v>23</v>
      </c>
      <c r="D14" s="1" t="s">
        <v>1022</v>
      </c>
      <c r="E14" s="9" t="str">
        <f t="shared" si="3"/>
        <v>0</v>
      </c>
      <c r="F14" s="9"/>
      <c r="H14" s="1">
        <v>2.0</v>
      </c>
      <c r="I14" s="10">
        <f t="shared" si="4"/>
        <v>3</v>
      </c>
    </row>
    <row r="15">
      <c r="A15" s="1" t="s">
        <v>348</v>
      </c>
      <c r="B15" t="str">
        <f t="shared" si="1"/>
        <v>RpGrUg_21_theyPl_part2</v>
      </c>
      <c r="C15" s="10" t="str">
        <f t="shared" si="5"/>
        <v>24</v>
      </c>
      <c r="D15" s="1" t="s">
        <v>1017</v>
      </c>
      <c r="E15" s="9" t="str">
        <f t="shared" si="3"/>
        <v>0</v>
      </c>
      <c r="F15" s="9"/>
      <c r="H15" s="1">
        <v>2.0</v>
      </c>
      <c r="I15" s="10">
        <f t="shared" si="4"/>
        <v>4</v>
      </c>
    </row>
    <row r="16">
      <c r="A16" s="1" t="s">
        <v>358</v>
      </c>
      <c r="B16" t="str">
        <f t="shared" si="1"/>
        <v>RpGrUg_44_theyPl_part2</v>
      </c>
      <c r="C16" s="10" t="str">
        <f t="shared" si="5"/>
        <v>24</v>
      </c>
      <c r="D16" s="1" t="s">
        <v>1017</v>
      </c>
      <c r="E16" s="9" t="str">
        <f t="shared" si="3"/>
        <v>Did the girls at the convention appreciate nerdy jokes?</v>
      </c>
      <c r="F16" s="11" t="s">
        <v>1023</v>
      </c>
      <c r="G16" s="1" t="s">
        <v>1088</v>
      </c>
      <c r="H16" s="1">
        <v>2.0</v>
      </c>
      <c r="I16" s="10">
        <f t="shared" si="4"/>
        <v>4</v>
      </c>
    </row>
    <row r="17">
      <c r="A17" s="1" t="s">
        <v>368</v>
      </c>
      <c r="B17" t="str">
        <f t="shared" si="1"/>
        <v>RpGrUg_40_theyPl_part2</v>
      </c>
      <c r="C17" s="10" t="str">
        <f t="shared" si="5"/>
        <v>24</v>
      </c>
      <c r="D17" s="1" t="s">
        <v>1017</v>
      </c>
      <c r="E17" s="9" t="str">
        <f t="shared" si="3"/>
        <v>0</v>
      </c>
      <c r="F17" s="9"/>
      <c r="H17" s="1">
        <v>2.0</v>
      </c>
      <c r="I17" s="10">
        <f t="shared" si="4"/>
        <v>4</v>
      </c>
    </row>
    <row r="18">
      <c r="A18" s="1" t="s">
        <v>378</v>
      </c>
      <c r="B18" t="str">
        <f t="shared" si="1"/>
        <v>RpGrUg_6_she_part2</v>
      </c>
      <c r="C18" s="12">
        <v>26.0</v>
      </c>
      <c r="D18" s="1" t="s">
        <v>1017</v>
      </c>
      <c r="E18" s="9" t="str">
        <f t="shared" si="3"/>
        <v>0</v>
      </c>
      <c r="F18" s="9"/>
      <c r="H18" s="1">
        <v>2.0</v>
      </c>
      <c r="I18" s="10">
        <f t="shared" si="4"/>
        <v>2</v>
      </c>
    </row>
    <row r="19">
      <c r="A19" s="1" t="s">
        <v>388</v>
      </c>
      <c r="B19" t="str">
        <f t="shared" si="1"/>
        <v>RpGrUg_15_she_part2</v>
      </c>
      <c r="C19" s="12">
        <v>26.0</v>
      </c>
      <c r="D19" s="1" t="s">
        <v>1017</v>
      </c>
      <c r="E19" s="9" t="str">
        <f t="shared" si="3"/>
        <v>0</v>
      </c>
      <c r="F19" s="9"/>
      <c r="H19" s="1">
        <v>2.0</v>
      </c>
      <c r="I19" s="10">
        <f t="shared" si="4"/>
        <v>2</v>
      </c>
    </row>
    <row r="20">
      <c r="A20" s="1" t="s">
        <v>398</v>
      </c>
      <c r="B20" t="str">
        <f t="shared" si="1"/>
        <v>RpGrUg_41_theyPl_part2</v>
      </c>
      <c r="C20" s="10" t="str">
        <f> H20&amp;I20</f>
        <v>24</v>
      </c>
      <c r="D20" s="1" t="s">
        <v>1022</v>
      </c>
      <c r="E20" s="9" t="str">
        <f t="shared" si="3"/>
        <v>0</v>
      </c>
      <c r="F20" s="9"/>
      <c r="H20" s="1">
        <v>2.0</v>
      </c>
      <c r="I20" s="10">
        <f t="shared" si="4"/>
        <v>4</v>
      </c>
    </row>
    <row r="21">
      <c r="A21" s="1" t="s">
        <v>408</v>
      </c>
      <c r="B21" t="str">
        <f t="shared" si="1"/>
        <v>RpGrUg_10_she_part2</v>
      </c>
      <c r="C21" s="12">
        <v>26.0</v>
      </c>
      <c r="D21" s="1" t="s">
        <v>1017</v>
      </c>
      <c r="E21" s="9" t="str">
        <f t="shared" si="3"/>
        <v>0</v>
      </c>
      <c r="F21" s="9"/>
      <c r="H21" s="1">
        <v>2.0</v>
      </c>
      <c r="I21" s="10">
        <f t="shared" si="4"/>
        <v>2</v>
      </c>
    </row>
    <row r="22">
      <c r="A22" s="1" t="s">
        <v>418</v>
      </c>
      <c r="B22" t="str">
        <f t="shared" si="1"/>
        <v>RpSrAg_46_she_part2</v>
      </c>
      <c r="C22" s="10" t="str">
        <f t="shared" ref="C22:C33" si="6"> H22&amp;I22</f>
        <v>32</v>
      </c>
      <c r="D22" s="1" t="s">
        <v>1022</v>
      </c>
      <c r="E22" s="9" t="str">
        <f t="shared" si="3"/>
        <v>0</v>
      </c>
      <c r="F22" s="9"/>
      <c r="H22" s="1">
        <v>3.0</v>
      </c>
      <c r="I22" s="10">
        <f t="shared" si="4"/>
        <v>2</v>
      </c>
    </row>
    <row r="23">
      <c r="A23" s="1" t="s">
        <v>428</v>
      </c>
      <c r="B23" t="str">
        <f t="shared" si="1"/>
        <v>RpSrAg_41_theyPl_part2</v>
      </c>
      <c r="C23" s="10" t="str">
        <f t="shared" si="6"/>
        <v>34</v>
      </c>
      <c r="D23" s="1" t="s">
        <v>1017</v>
      </c>
      <c r="E23" s="9" t="str">
        <f t="shared" si="3"/>
        <v>0</v>
      </c>
      <c r="F23" s="9"/>
      <c r="H23" s="1">
        <v>3.0</v>
      </c>
      <c r="I23" s="10">
        <f t="shared" si="4"/>
        <v>4</v>
      </c>
    </row>
    <row r="24">
      <c r="A24" s="1" t="s">
        <v>437</v>
      </c>
      <c r="B24" t="str">
        <f t="shared" si="1"/>
        <v>RpSrAg_11_he_part2</v>
      </c>
      <c r="C24" s="10" t="str">
        <f t="shared" si="6"/>
        <v>31</v>
      </c>
      <c r="D24" s="1" t="s">
        <v>1017</v>
      </c>
      <c r="E24" s="9" t="str">
        <f t="shared" si="3"/>
        <v>0</v>
      </c>
      <c r="F24" s="9"/>
      <c r="H24" s="1">
        <v>3.0</v>
      </c>
      <c r="I24" s="10">
        <f t="shared" si="4"/>
        <v>1</v>
      </c>
    </row>
    <row r="25">
      <c r="A25" s="1" t="s">
        <v>447</v>
      </c>
      <c r="B25" t="str">
        <f t="shared" si="1"/>
        <v>RpSrAg_5_she_part2</v>
      </c>
      <c r="C25" s="10" t="str">
        <f t="shared" si="6"/>
        <v>32</v>
      </c>
      <c r="D25" s="1" t="s">
        <v>1017</v>
      </c>
      <c r="E25" s="9" t="str">
        <f t="shared" si="3"/>
        <v>0</v>
      </c>
      <c r="F25" s="9"/>
      <c r="H25" s="1">
        <v>3.0</v>
      </c>
      <c r="I25" s="10">
        <f t="shared" si="4"/>
        <v>2</v>
      </c>
    </row>
    <row r="26">
      <c r="A26" s="1" t="s">
        <v>457</v>
      </c>
      <c r="B26" t="str">
        <f t="shared" si="1"/>
        <v>RpSrAg_7_she_part2</v>
      </c>
      <c r="C26" s="10" t="str">
        <f t="shared" si="6"/>
        <v>32</v>
      </c>
      <c r="D26" s="1" t="s">
        <v>1017</v>
      </c>
      <c r="E26" s="9" t="str">
        <f t="shared" si="3"/>
        <v>0</v>
      </c>
      <c r="F26" s="9"/>
      <c r="H26" s="1">
        <v>3.0</v>
      </c>
      <c r="I26" s="10">
        <f t="shared" si="4"/>
        <v>2</v>
      </c>
    </row>
    <row r="27">
      <c r="A27" s="1" t="s">
        <v>467</v>
      </c>
      <c r="B27" t="str">
        <f t="shared" si="1"/>
        <v>RpSrAg_20_they_part2</v>
      </c>
      <c r="C27" s="10" t="str">
        <f t="shared" si="6"/>
        <v>33</v>
      </c>
      <c r="D27" s="1" t="s">
        <v>1017</v>
      </c>
      <c r="E27" s="9" t="str">
        <f t="shared" si="3"/>
        <v>0</v>
      </c>
      <c r="F27" s="9"/>
      <c r="H27" s="1">
        <v>3.0</v>
      </c>
      <c r="I27" s="10">
        <f t="shared" si="4"/>
        <v>3</v>
      </c>
    </row>
    <row r="28">
      <c r="A28" s="1" t="s">
        <v>477</v>
      </c>
      <c r="B28" t="str">
        <f t="shared" si="1"/>
        <v>RpSrAg_17_theyPl_part2</v>
      </c>
      <c r="C28" s="10" t="str">
        <f t="shared" si="6"/>
        <v>34</v>
      </c>
      <c r="D28" s="1" t="s">
        <v>1017</v>
      </c>
      <c r="E28" s="9" t="str">
        <f t="shared" si="3"/>
        <v>Do my neighbours live in an apartment?</v>
      </c>
      <c r="F28" s="11" t="s">
        <v>1023</v>
      </c>
      <c r="G28" s="1" t="s">
        <v>1089</v>
      </c>
      <c r="H28" s="1">
        <v>3.0</v>
      </c>
      <c r="I28" s="10">
        <f t="shared" si="4"/>
        <v>4</v>
      </c>
    </row>
    <row r="29">
      <c r="A29" s="1" t="s">
        <v>487</v>
      </c>
      <c r="B29" t="str">
        <f t="shared" si="1"/>
        <v>RpSrAg_37_they_part2</v>
      </c>
      <c r="C29" s="10" t="str">
        <f t="shared" si="6"/>
        <v>33</v>
      </c>
      <c r="D29" s="1" t="s">
        <v>1017</v>
      </c>
      <c r="E29" s="9" t="str">
        <f t="shared" si="3"/>
        <v>0</v>
      </c>
      <c r="F29" s="9"/>
      <c r="H29" s="1">
        <v>3.0</v>
      </c>
      <c r="I29" s="10">
        <f t="shared" si="4"/>
        <v>3</v>
      </c>
    </row>
    <row r="30">
      <c r="A30" s="1" t="s">
        <v>496</v>
      </c>
      <c r="B30" t="str">
        <f t="shared" si="1"/>
        <v>RpSrAg_29_they_part2</v>
      </c>
      <c r="C30" s="10" t="str">
        <f t="shared" si="6"/>
        <v>33</v>
      </c>
      <c r="D30" s="1" t="s">
        <v>1017</v>
      </c>
      <c r="E30" s="9" t="str">
        <f t="shared" si="3"/>
        <v>0</v>
      </c>
      <c r="F30" s="9"/>
      <c r="H30" s="1">
        <v>3.0</v>
      </c>
      <c r="I30" s="10">
        <f t="shared" si="4"/>
        <v>3</v>
      </c>
    </row>
    <row r="31">
      <c r="A31" s="1" t="s">
        <v>500</v>
      </c>
      <c r="B31" t="str">
        <f t="shared" si="1"/>
        <v>RpSrAg_35_theyPl_part2</v>
      </c>
      <c r="C31" s="10" t="str">
        <f t="shared" si="6"/>
        <v>34</v>
      </c>
      <c r="D31" s="1" t="s">
        <v>1017</v>
      </c>
      <c r="E31" s="9" t="str">
        <f t="shared" si="3"/>
        <v>0</v>
      </c>
      <c r="F31" s="9"/>
      <c r="H31" s="1">
        <v>3.0</v>
      </c>
      <c r="I31" s="10">
        <f t="shared" si="4"/>
        <v>4</v>
      </c>
    </row>
    <row r="32">
      <c r="A32" s="1" t="s">
        <v>516</v>
      </c>
      <c r="B32" t="str">
        <f t="shared" si="1"/>
        <v>RpSrUg_46_they_part2</v>
      </c>
      <c r="C32" s="10" t="str">
        <f t="shared" si="6"/>
        <v>43</v>
      </c>
      <c r="D32" s="1" t="s">
        <v>1022</v>
      </c>
      <c r="E32" s="9" t="str">
        <f t="shared" si="3"/>
        <v>0</v>
      </c>
      <c r="F32" s="9"/>
      <c r="H32" s="1">
        <v>4.0</v>
      </c>
      <c r="I32" s="10">
        <f t="shared" si="4"/>
        <v>3</v>
      </c>
    </row>
    <row r="33">
      <c r="A33" s="1" t="s">
        <v>526</v>
      </c>
      <c r="B33" t="str">
        <f t="shared" si="1"/>
        <v>RpSrUg_17_he_part2</v>
      </c>
      <c r="C33" s="10" t="str">
        <f t="shared" si="6"/>
        <v>41</v>
      </c>
      <c r="D33" s="1" t="s">
        <v>1017</v>
      </c>
      <c r="E33" s="9" t="str">
        <f t="shared" si="3"/>
        <v>0</v>
      </c>
      <c r="F33" s="9"/>
      <c r="H33" s="1">
        <v>4.0</v>
      </c>
      <c r="I33" s="10">
        <f t="shared" si="4"/>
        <v>1</v>
      </c>
    </row>
    <row r="34">
      <c r="A34" s="1" t="s">
        <v>536</v>
      </c>
      <c r="B34" t="str">
        <f t="shared" si="1"/>
        <v>RpSrUg_20_she_part2</v>
      </c>
      <c r="C34" s="12">
        <v>46.0</v>
      </c>
      <c r="D34" s="1" t="s">
        <v>1017</v>
      </c>
      <c r="E34" s="9" t="str">
        <f t="shared" si="3"/>
        <v>0</v>
      </c>
      <c r="F34" s="9"/>
      <c r="H34" s="1">
        <v>4.0</v>
      </c>
      <c r="I34" s="10">
        <f t="shared" si="4"/>
        <v>2</v>
      </c>
    </row>
    <row r="35">
      <c r="A35" s="1" t="s">
        <v>546</v>
      </c>
      <c r="B35" t="str">
        <f t="shared" si="1"/>
        <v>RpSrUg_32_she_part2</v>
      </c>
      <c r="C35" s="10" t="str">
        <f t="shared" ref="C35:C37" si="7"> H35&amp;I35</f>
        <v>42</v>
      </c>
      <c r="D35" s="1" t="s">
        <v>1017</v>
      </c>
      <c r="E35" s="9" t="str">
        <f t="shared" si="3"/>
        <v>0</v>
      </c>
      <c r="F35" s="9"/>
      <c r="H35" s="1">
        <v>4.0</v>
      </c>
      <c r="I35" s="10">
        <f t="shared" si="4"/>
        <v>2</v>
      </c>
    </row>
    <row r="36">
      <c r="A36" s="1" t="s">
        <v>556</v>
      </c>
      <c r="B36" t="str">
        <f t="shared" si="1"/>
        <v>RpSrUg_14_he_part2</v>
      </c>
      <c r="C36" s="10" t="str">
        <f t="shared" si="7"/>
        <v>41</v>
      </c>
      <c r="D36" s="1" t="s">
        <v>1017</v>
      </c>
      <c r="E36" s="9" t="str">
        <f t="shared" si="3"/>
        <v>Does Mark enjoy working every evening of the week?</v>
      </c>
      <c r="F36" s="11" t="s">
        <v>1018</v>
      </c>
      <c r="G36" s="1" t="s">
        <v>1090</v>
      </c>
      <c r="H36" s="1">
        <v>4.0</v>
      </c>
      <c r="I36" s="10">
        <f t="shared" si="4"/>
        <v>1</v>
      </c>
    </row>
    <row r="37">
      <c r="A37" s="1" t="s">
        <v>566</v>
      </c>
      <c r="B37" t="str">
        <f t="shared" si="1"/>
        <v>RpSrUg_9_he_part2</v>
      </c>
      <c r="C37" s="10" t="str">
        <f t="shared" si="7"/>
        <v>41</v>
      </c>
      <c r="D37" s="1" t="s">
        <v>1022</v>
      </c>
      <c r="E37" s="9" t="str">
        <f t="shared" si="3"/>
        <v>0</v>
      </c>
      <c r="F37" s="9"/>
      <c r="H37" s="1">
        <v>4.0</v>
      </c>
      <c r="I37" s="10">
        <f t="shared" si="4"/>
        <v>1</v>
      </c>
    </row>
    <row r="38">
      <c r="A38" s="1" t="s">
        <v>575</v>
      </c>
      <c r="B38" t="str">
        <f t="shared" si="1"/>
        <v>RpSrUg_44_he_part2</v>
      </c>
      <c r="C38" s="12">
        <v>45.0</v>
      </c>
      <c r="D38" s="1" t="s">
        <v>1017</v>
      </c>
      <c r="E38" s="9" t="str">
        <f t="shared" si="3"/>
        <v>0</v>
      </c>
      <c r="F38" s="9"/>
      <c r="H38" s="1">
        <v>4.0</v>
      </c>
      <c r="I38" s="10">
        <f t="shared" si="4"/>
        <v>1</v>
      </c>
    </row>
    <row r="39">
      <c r="A39" s="1" t="s">
        <v>585</v>
      </c>
      <c r="B39" t="str">
        <f t="shared" si="1"/>
        <v>RpSrUg_15_he_part2</v>
      </c>
      <c r="C39" s="10" t="str">
        <f t="shared" ref="C39:C53" si="8"> H39&amp;I39</f>
        <v>41</v>
      </c>
      <c r="D39" s="1" t="s">
        <v>1017</v>
      </c>
      <c r="E39" s="9" t="str">
        <f t="shared" si="3"/>
        <v>0</v>
      </c>
      <c r="F39" s="9"/>
      <c r="H39" s="1">
        <v>4.0</v>
      </c>
      <c r="I39" s="10">
        <f t="shared" si="4"/>
        <v>1</v>
      </c>
    </row>
    <row r="40">
      <c r="A40" s="1" t="s">
        <v>595</v>
      </c>
      <c r="B40" t="str">
        <f t="shared" si="1"/>
        <v>RpSrUg_2_he_part2</v>
      </c>
      <c r="C40" s="10" t="str">
        <f t="shared" si="8"/>
        <v>41</v>
      </c>
      <c r="D40" s="1" t="s">
        <v>1022</v>
      </c>
      <c r="E40" s="9" t="str">
        <f t="shared" si="3"/>
        <v>0</v>
      </c>
      <c r="F40" s="9"/>
      <c r="H40" s="1">
        <v>4.0</v>
      </c>
      <c r="I40" s="10">
        <f t="shared" si="4"/>
        <v>1</v>
      </c>
    </row>
    <row r="41">
      <c r="A41" s="1" t="s">
        <v>604</v>
      </c>
      <c r="B41" t="str">
        <f t="shared" si="1"/>
        <v>RpSrUg_16_he_part2</v>
      </c>
      <c r="C41" s="10" t="str">
        <f t="shared" si="8"/>
        <v>41</v>
      </c>
      <c r="D41" s="1" t="s">
        <v>1017</v>
      </c>
      <c r="E41" s="9" t="str">
        <f t="shared" si="3"/>
        <v>0</v>
      </c>
      <c r="F41" s="9"/>
      <c r="H41" s="1">
        <v>4.0</v>
      </c>
      <c r="I41" s="10">
        <f t="shared" si="4"/>
        <v>1</v>
      </c>
    </row>
    <row r="42">
      <c r="A42" s="1" t="s">
        <v>614</v>
      </c>
      <c r="B42" t="str">
        <f t="shared" si="1"/>
        <v>NRpGrAg_43_theyPl_part2</v>
      </c>
      <c r="C42" s="10" t="str">
        <f t="shared" si="8"/>
        <v>54</v>
      </c>
      <c r="D42" s="1" t="s">
        <v>1017</v>
      </c>
      <c r="E42" s="9" t="str">
        <f t="shared" si="3"/>
        <v>0</v>
      </c>
      <c r="F42" s="9"/>
      <c r="H42" s="1">
        <v>5.0</v>
      </c>
      <c r="I42" s="10">
        <f t="shared" si="4"/>
        <v>4</v>
      </c>
    </row>
    <row r="43">
      <c r="A43" s="1" t="s">
        <v>624</v>
      </c>
      <c r="B43" t="str">
        <f t="shared" si="1"/>
        <v>NRpGrAg_49_she_part2</v>
      </c>
      <c r="C43" s="10" t="str">
        <f t="shared" si="8"/>
        <v>52</v>
      </c>
      <c r="D43" s="1" t="s">
        <v>1017</v>
      </c>
      <c r="E43" s="9" t="str">
        <f t="shared" si="3"/>
        <v>0</v>
      </c>
      <c r="F43" s="9"/>
      <c r="H43" s="1">
        <v>5.0</v>
      </c>
      <c r="I43" s="10">
        <f t="shared" si="4"/>
        <v>2</v>
      </c>
    </row>
    <row r="44">
      <c r="A44" s="1" t="s">
        <v>634</v>
      </c>
      <c r="B44" t="str">
        <f t="shared" si="1"/>
        <v>NRpGrAg_27_he_part2</v>
      </c>
      <c r="C44" s="10" t="str">
        <f t="shared" si="8"/>
        <v>51</v>
      </c>
      <c r="D44" s="1" t="s">
        <v>1017</v>
      </c>
      <c r="E44" s="9" t="str">
        <f t="shared" si="3"/>
        <v>Is it true that sudden noises don't startle most people?</v>
      </c>
      <c r="F44" s="11" t="s">
        <v>1018</v>
      </c>
      <c r="G44" s="1" t="s">
        <v>1091</v>
      </c>
      <c r="H44" s="1">
        <v>5.0</v>
      </c>
      <c r="I44" s="10">
        <f t="shared" si="4"/>
        <v>1</v>
      </c>
    </row>
    <row r="45">
      <c r="A45" s="1" t="s">
        <v>644</v>
      </c>
      <c r="B45" t="str">
        <f t="shared" si="1"/>
        <v>NRpGrAg_46_theyPl_part2</v>
      </c>
      <c r="C45" s="10" t="str">
        <f t="shared" si="8"/>
        <v>54</v>
      </c>
      <c r="D45" s="1" t="s">
        <v>1017</v>
      </c>
      <c r="E45" s="9" t="str">
        <f t="shared" si="3"/>
        <v>0</v>
      </c>
      <c r="F45" s="9"/>
      <c r="H45" s="1">
        <v>5.0</v>
      </c>
      <c r="I45" s="10">
        <f t="shared" si="4"/>
        <v>4</v>
      </c>
    </row>
    <row r="46">
      <c r="A46" s="1" t="s">
        <v>654</v>
      </c>
      <c r="B46" t="str">
        <f t="shared" si="1"/>
        <v>NRpGrAg_19_they_part2</v>
      </c>
      <c r="C46" s="10" t="str">
        <f t="shared" si="8"/>
        <v>53</v>
      </c>
      <c r="D46" s="1" t="s">
        <v>1017</v>
      </c>
      <c r="E46" s="9" t="str">
        <f t="shared" si="3"/>
        <v>0</v>
      </c>
      <c r="F46" s="9"/>
      <c r="H46" s="1">
        <v>5.0</v>
      </c>
      <c r="I46" s="10">
        <f t="shared" si="4"/>
        <v>3</v>
      </c>
    </row>
    <row r="47">
      <c r="A47" s="1" t="s">
        <v>664</v>
      </c>
      <c r="B47" t="str">
        <f t="shared" si="1"/>
        <v>NRpGrAg_2_they_part2</v>
      </c>
      <c r="C47" s="10" t="str">
        <f t="shared" si="8"/>
        <v>53</v>
      </c>
      <c r="D47" s="1" t="s">
        <v>1017</v>
      </c>
      <c r="E47" s="9" t="str">
        <f t="shared" si="3"/>
        <v>0</v>
      </c>
      <c r="F47" s="9"/>
      <c r="H47" s="1">
        <v>5.0</v>
      </c>
      <c r="I47" s="10">
        <f t="shared" si="4"/>
        <v>3</v>
      </c>
    </row>
    <row r="48">
      <c r="A48" s="1" t="s">
        <v>674</v>
      </c>
      <c r="B48" t="str">
        <f t="shared" si="1"/>
        <v>NRpGrAg_47_theyPl_part2</v>
      </c>
      <c r="C48" s="10" t="str">
        <f t="shared" si="8"/>
        <v>54</v>
      </c>
      <c r="D48" s="1" t="s">
        <v>1017</v>
      </c>
      <c r="E48" s="9" t="str">
        <f t="shared" si="3"/>
        <v>0</v>
      </c>
      <c r="F48" s="9"/>
      <c r="H48" s="1">
        <v>5.0</v>
      </c>
      <c r="I48" s="10">
        <f t="shared" si="4"/>
        <v>4</v>
      </c>
    </row>
    <row r="49">
      <c r="A49" s="1" t="s">
        <v>684</v>
      </c>
      <c r="B49" t="str">
        <f t="shared" si="1"/>
        <v>NRpGrAg_37_they_part2</v>
      </c>
      <c r="C49" s="10" t="str">
        <f t="shared" si="8"/>
        <v>53</v>
      </c>
      <c r="D49" s="1" t="s">
        <v>1017</v>
      </c>
      <c r="E49" s="9" t="str">
        <f t="shared" si="3"/>
        <v>0</v>
      </c>
      <c r="F49" s="9"/>
      <c r="H49" s="1">
        <v>5.0</v>
      </c>
      <c r="I49" s="10">
        <f t="shared" si="4"/>
        <v>3</v>
      </c>
    </row>
    <row r="50">
      <c r="A50" s="1" t="s">
        <v>694</v>
      </c>
      <c r="B50" t="str">
        <f t="shared" si="1"/>
        <v>NRpGrAg_32_he_part2</v>
      </c>
      <c r="C50" s="10" t="str">
        <f t="shared" si="8"/>
        <v>51</v>
      </c>
      <c r="D50" s="1" t="s">
        <v>1017</v>
      </c>
      <c r="E50" s="9" t="str">
        <f t="shared" si="3"/>
        <v>0</v>
      </c>
      <c r="F50" s="9"/>
      <c r="H50" s="1">
        <v>5.0</v>
      </c>
      <c r="I50" s="10">
        <f t="shared" si="4"/>
        <v>1</v>
      </c>
    </row>
    <row r="51">
      <c r="A51" s="1" t="s">
        <v>704</v>
      </c>
      <c r="B51" t="str">
        <f t="shared" si="1"/>
        <v>NRpGrAg_1_she_part2</v>
      </c>
      <c r="C51" s="10" t="str">
        <f t="shared" si="8"/>
        <v>52</v>
      </c>
      <c r="D51" s="1" t="s">
        <v>1017</v>
      </c>
      <c r="E51" s="9" t="str">
        <f t="shared" si="3"/>
        <v>0</v>
      </c>
      <c r="F51" s="9"/>
      <c r="H51" s="1">
        <v>5.0</v>
      </c>
      <c r="I51" s="10">
        <f t="shared" si="4"/>
        <v>2</v>
      </c>
    </row>
    <row r="52">
      <c r="A52" s="1" t="s">
        <v>714</v>
      </c>
      <c r="B52" t="str">
        <f t="shared" si="1"/>
        <v>NRpGrUg_39_she_part2</v>
      </c>
      <c r="C52" s="10" t="str">
        <f t="shared" si="8"/>
        <v>62</v>
      </c>
      <c r="D52" s="1" t="s">
        <v>1017</v>
      </c>
      <c r="E52" s="9" t="str">
        <f t="shared" si="3"/>
        <v>0</v>
      </c>
      <c r="F52" s="9"/>
      <c r="H52" s="1">
        <v>6.0</v>
      </c>
      <c r="I52" s="10">
        <f t="shared" si="4"/>
        <v>2</v>
      </c>
    </row>
    <row r="53">
      <c r="A53" s="1" t="s">
        <v>724</v>
      </c>
      <c r="B53" t="str">
        <f t="shared" si="1"/>
        <v>NRpGrUg_2_he_part2</v>
      </c>
      <c r="C53" s="10" t="str">
        <f t="shared" si="8"/>
        <v>61</v>
      </c>
      <c r="D53" s="1" t="s">
        <v>1017</v>
      </c>
      <c r="E53" s="9" t="str">
        <f t="shared" si="3"/>
        <v>0</v>
      </c>
      <c r="F53" s="9"/>
      <c r="H53" s="1">
        <v>6.0</v>
      </c>
      <c r="I53" s="10">
        <f t="shared" si="4"/>
        <v>1</v>
      </c>
    </row>
    <row r="54">
      <c r="A54" s="1" t="s">
        <v>734</v>
      </c>
      <c r="B54" t="str">
        <f t="shared" si="1"/>
        <v>NRpGrUg_19_she_part2</v>
      </c>
      <c r="C54" s="12">
        <v>66.0</v>
      </c>
      <c r="D54" s="1" t="s">
        <v>1017</v>
      </c>
      <c r="E54" s="9" t="str">
        <f t="shared" si="3"/>
        <v>Does Barney Stinson expect every man to know the Bro Code very well?</v>
      </c>
      <c r="F54" s="11" t="s">
        <v>1023</v>
      </c>
      <c r="G54" s="1" t="s">
        <v>1092</v>
      </c>
      <c r="H54" s="1">
        <v>6.0</v>
      </c>
      <c r="I54" s="10">
        <f t="shared" si="4"/>
        <v>2</v>
      </c>
    </row>
    <row r="55">
      <c r="A55" s="1" t="s">
        <v>744</v>
      </c>
      <c r="B55" t="str">
        <f t="shared" si="1"/>
        <v>NRpGrUg_26_he_part2</v>
      </c>
      <c r="C55" s="12">
        <v>65.0</v>
      </c>
      <c r="D55" s="1" t="s">
        <v>1017</v>
      </c>
      <c r="E55" s="9" t="str">
        <f t="shared" si="3"/>
        <v>0</v>
      </c>
      <c r="F55" s="9"/>
      <c r="H55" s="1">
        <v>6.0</v>
      </c>
      <c r="I55" s="10">
        <f t="shared" si="4"/>
        <v>1</v>
      </c>
    </row>
    <row r="56">
      <c r="A56" s="1" t="s">
        <v>754</v>
      </c>
      <c r="B56" t="str">
        <f t="shared" si="1"/>
        <v>NRpGrUg_5_they_part2</v>
      </c>
      <c r="C56" s="10" t="str">
        <f t="shared" ref="C56:C72" si="9"> H56&amp;I56</f>
        <v>63</v>
      </c>
      <c r="D56" s="1" t="s">
        <v>1017</v>
      </c>
      <c r="E56" s="9" t="str">
        <f t="shared" si="3"/>
        <v>0</v>
      </c>
      <c r="F56" s="9"/>
      <c r="H56" s="1">
        <v>6.0</v>
      </c>
      <c r="I56" s="10">
        <f t="shared" si="4"/>
        <v>3</v>
      </c>
    </row>
    <row r="57">
      <c r="A57" s="1" t="s">
        <v>764</v>
      </c>
      <c r="B57" t="str">
        <f t="shared" si="1"/>
        <v>NRpGrUg_40_she_part2</v>
      </c>
      <c r="C57" s="10" t="str">
        <f t="shared" si="9"/>
        <v>62</v>
      </c>
      <c r="D57" s="1" t="s">
        <v>1017</v>
      </c>
      <c r="E57" s="9" t="str">
        <f t="shared" si="3"/>
        <v>0</v>
      </c>
      <c r="F57" s="9"/>
      <c r="H57" s="1">
        <v>6.0</v>
      </c>
      <c r="I57" s="10">
        <f t="shared" si="4"/>
        <v>2</v>
      </c>
    </row>
    <row r="58">
      <c r="A58" s="1" t="s">
        <v>774</v>
      </c>
      <c r="B58" t="str">
        <f t="shared" si="1"/>
        <v>NRpGrUg_3_he_part2</v>
      </c>
      <c r="C58" s="10" t="str">
        <f t="shared" si="9"/>
        <v>61</v>
      </c>
      <c r="D58" s="1" t="s">
        <v>1017</v>
      </c>
      <c r="E58" s="9" t="str">
        <f t="shared" si="3"/>
        <v>0</v>
      </c>
      <c r="F58" s="9"/>
      <c r="H58" s="1">
        <v>6.0</v>
      </c>
      <c r="I58" s="10">
        <f t="shared" si="4"/>
        <v>1</v>
      </c>
    </row>
    <row r="59">
      <c r="A59" s="1" t="s">
        <v>784</v>
      </c>
      <c r="B59" t="str">
        <f t="shared" si="1"/>
        <v>NRpGrUg_45_theyPl_part2</v>
      </c>
      <c r="C59" s="10" t="str">
        <f t="shared" si="9"/>
        <v>64</v>
      </c>
      <c r="D59" s="1" t="s">
        <v>1017</v>
      </c>
      <c r="E59" s="9" t="str">
        <f t="shared" si="3"/>
        <v>0</v>
      </c>
      <c r="F59" s="9"/>
      <c r="H59" s="1">
        <v>6.0</v>
      </c>
      <c r="I59" s="10">
        <f t="shared" si="4"/>
        <v>4</v>
      </c>
    </row>
    <row r="60">
      <c r="A60" s="1" t="s">
        <v>794</v>
      </c>
      <c r="B60" t="str">
        <f t="shared" si="1"/>
        <v>NRpGrUg_35_they_part2</v>
      </c>
      <c r="C60" s="10" t="str">
        <f t="shared" si="9"/>
        <v>63</v>
      </c>
      <c r="D60" s="1" t="s">
        <v>1017</v>
      </c>
      <c r="E60" s="9" t="str">
        <f t="shared" si="3"/>
        <v>0</v>
      </c>
      <c r="F60" s="9"/>
      <c r="H60" s="1">
        <v>6.0</v>
      </c>
      <c r="I60" s="10">
        <f t="shared" si="4"/>
        <v>3</v>
      </c>
    </row>
    <row r="61">
      <c r="A61" s="1" t="s">
        <v>804</v>
      </c>
      <c r="B61" t="str">
        <f t="shared" si="1"/>
        <v>NRpGrUg_1_he_part2</v>
      </c>
      <c r="C61" s="10" t="str">
        <f t="shared" si="9"/>
        <v>61</v>
      </c>
      <c r="D61" s="1" t="s">
        <v>1017</v>
      </c>
      <c r="E61" s="9" t="str">
        <f t="shared" si="3"/>
        <v>0</v>
      </c>
      <c r="F61" s="9"/>
      <c r="H61" s="1">
        <v>6.0</v>
      </c>
      <c r="I61" s="10">
        <f t="shared" si="4"/>
        <v>1</v>
      </c>
    </row>
    <row r="62">
      <c r="A62" s="1" t="s">
        <v>813</v>
      </c>
      <c r="B62" t="str">
        <f t="shared" si="1"/>
        <v>NRpSrAg_31_theyPl_part2</v>
      </c>
      <c r="C62" s="10" t="str">
        <f t="shared" si="9"/>
        <v>74</v>
      </c>
      <c r="D62" s="1" t="s">
        <v>1017</v>
      </c>
      <c r="E62" s="9" t="str">
        <f t="shared" si="3"/>
        <v>0</v>
      </c>
      <c r="F62" s="9"/>
      <c r="H62" s="1">
        <v>7.0</v>
      </c>
      <c r="I62" s="10">
        <f t="shared" si="4"/>
        <v>4</v>
      </c>
    </row>
    <row r="63">
      <c r="A63" s="1" t="s">
        <v>823</v>
      </c>
      <c r="B63" t="str">
        <f t="shared" si="1"/>
        <v>NRpSrAg_32_theyPl_part2</v>
      </c>
      <c r="C63" s="10" t="str">
        <f t="shared" si="9"/>
        <v>74</v>
      </c>
      <c r="D63" s="1" t="s">
        <v>1017</v>
      </c>
      <c r="E63" s="9" t="str">
        <f t="shared" si="3"/>
        <v>0</v>
      </c>
      <c r="F63" s="9"/>
      <c r="H63" s="1">
        <v>7.0</v>
      </c>
      <c r="I63" s="10">
        <f t="shared" si="4"/>
        <v>4</v>
      </c>
    </row>
    <row r="64">
      <c r="A64" s="1" t="s">
        <v>833</v>
      </c>
      <c r="B64" t="str">
        <f t="shared" si="1"/>
        <v>NRpSrAg_8_they_part2</v>
      </c>
      <c r="C64" s="10" t="str">
        <f t="shared" si="9"/>
        <v>73</v>
      </c>
      <c r="D64" s="1" t="s">
        <v>1017</v>
      </c>
      <c r="E64" s="9" t="str">
        <f t="shared" si="3"/>
        <v>0</v>
      </c>
      <c r="F64" s="9"/>
      <c r="H64" s="1">
        <v>7.0</v>
      </c>
      <c r="I64" s="10">
        <f t="shared" si="4"/>
        <v>3</v>
      </c>
    </row>
    <row r="65">
      <c r="A65" s="1" t="s">
        <v>843</v>
      </c>
      <c r="B65" t="str">
        <f t="shared" si="1"/>
        <v>NRpSrAg_3_he_part2</v>
      </c>
      <c r="C65" s="10" t="str">
        <f t="shared" si="9"/>
        <v>71</v>
      </c>
      <c r="D65" s="1" t="s">
        <v>1017</v>
      </c>
      <c r="E65" s="9" t="str">
        <f t="shared" si="3"/>
        <v>0</v>
      </c>
      <c r="F65" s="9"/>
      <c r="H65" s="1">
        <v>7.0</v>
      </c>
      <c r="I65" s="10">
        <f t="shared" si="4"/>
        <v>1</v>
      </c>
    </row>
    <row r="66">
      <c r="A66" s="1" t="s">
        <v>853</v>
      </c>
      <c r="B66" t="str">
        <f t="shared" si="1"/>
        <v>NRpSrAg_26_he_part2</v>
      </c>
      <c r="C66" s="10" t="str">
        <f t="shared" si="9"/>
        <v>71</v>
      </c>
      <c r="D66" s="1" t="s">
        <v>1017</v>
      </c>
      <c r="E66" s="9" t="str">
        <f t="shared" si="3"/>
        <v>Did the lawyer finally have the upper hand again?</v>
      </c>
      <c r="F66" s="11" t="s">
        <v>1023</v>
      </c>
      <c r="G66" s="1" t="s">
        <v>1093</v>
      </c>
      <c r="H66" s="1">
        <v>7.0</v>
      </c>
      <c r="I66" s="10">
        <f t="shared" si="4"/>
        <v>1</v>
      </c>
    </row>
    <row r="67">
      <c r="A67" s="1" t="s">
        <v>863</v>
      </c>
      <c r="B67" t="str">
        <f t="shared" si="1"/>
        <v>NRpSrAg_19_theyPl_part2</v>
      </c>
      <c r="C67" s="10" t="str">
        <f t="shared" si="9"/>
        <v>74</v>
      </c>
      <c r="D67" s="1" t="s">
        <v>1017</v>
      </c>
      <c r="E67" s="9" t="str">
        <f t="shared" si="3"/>
        <v>0</v>
      </c>
      <c r="F67" s="9"/>
      <c r="H67" s="1">
        <v>7.0</v>
      </c>
      <c r="I67" s="10">
        <f t="shared" si="4"/>
        <v>4</v>
      </c>
    </row>
    <row r="68">
      <c r="A68" s="1" t="s">
        <v>873</v>
      </c>
      <c r="B68" t="str">
        <f t="shared" si="1"/>
        <v>NRpSrAg_1_she_part2</v>
      </c>
      <c r="C68" s="10" t="str">
        <f t="shared" si="9"/>
        <v>72</v>
      </c>
      <c r="D68" s="1" t="s">
        <v>1017</v>
      </c>
      <c r="E68" s="9" t="str">
        <f t="shared" si="3"/>
        <v>0</v>
      </c>
      <c r="F68" s="9"/>
      <c r="H68" s="1">
        <v>7.0</v>
      </c>
      <c r="I68" s="10">
        <f t="shared" si="4"/>
        <v>2</v>
      </c>
    </row>
    <row r="69">
      <c r="A69" s="1" t="s">
        <v>883</v>
      </c>
      <c r="B69" t="str">
        <f t="shared" si="1"/>
        <v>NRpSrAg_29_she_part2</v>
      </c>
      <c r="C69" s="10" t="str">
        <f t="shared" si="9"/>
        <v>72</v>
      </c>
      <c r="D69" s="1" t="s">
        <v>1017</v>
      </c>
      <c r="E69" s="9" t="str">
        <f t="shared" si="3"/>
        <v>0</v>
      </c>
      <c r="F69" s="9"/>
      <c r="H69" s="1">
        <v>7.0</v>
      </c>
      <c r="I69" s="10">
        <f t="shared" si="4"/>
        <v>2</v>
      </c>
    </row>
    <row r="70">
      <c r="A70" s="1" t="s">
        <v>893</v>
      </c>
      <c r="B70" t="str">
        <f t="shared" si="1"/>
        <v>NRpSrAg_39_theyPl_part2</v>
      </c>
      <c r="C70" s="10" t="str">
        <f t="shared" si="9"/>
        <v>74</v>
      </c>
      <c r="D70" s="1" t="s">
        <v>1017</v>
      </c>
      <c r="E70" s="9" t="str">
        <f t="shared" si="3"/>
        <v>0</v>
      </c>
      <c r="F70" s="9"/>
      <c r="H70" s="1">
        <v>7.0</v>
      </c>
      <c r="I70" s="10">
        <f t="shared" si="4"/>
        <v>4</v>
      </c>
    </row>
    <row r="71">
      <c r="A71" s="1" t="s">
        <v>902</v>
      </c>
      <c r="B71" t="str">
        <f t="shared" si="1"/>
        <v>NRpSrAg_48_she_part2</v>
      </c>
      <c r="C71" s="10" t="str">
        <f t="shared" si="9"/>
        <v>72</v>
      </c>
      <c r="D71" s="1" t="s">
        <v>1017</v>
      </c>
      <c r="E71" s="9" t="str">
        <f t="shared" si="3"/>
        <v>0</v>
      </c>
      <c r="F71" s="9"/>
      <c r="H71" s="1">
        <v>7.0</v>
      </c>
      <c r="I71" s="10">
        <f t="shared" si="4"/>
        <v>2</v>
      </c>
    </row>
    <row r="72">
      <c r="A72" s="1" t="s">
        <v>912</v>
      </c>
      <c r="B72" t="str">
        <f t="shared" si="1"/>
        <v>NRpSrUg_49_she_part2</v>
      </c>
      <c r="C72" s="10" t="str">
        <f t="shared" si="9"/>
        <v>82</v>
      </c>
      <c r="D72" s="1" t="s">
        <v>1017</v>
      </c>
      <c r="E72" s="9" t="str">
        <f t="shared" si="3"/>
        <v>0</v>
      </c>
      <c r="F72" s="9"/>
      <c r="H72" s="1">
        <v>8.0</v>
      </c>
      <c r="I72" s="10">
        <f t="shared" si="4"/>
        <v>2</v>
      </c>
    </row>
    <row r="73">
      <c r="A73" s="1" t="s">
        <v>922</v>
      </c>
      <c r="B73" t="str">
        <f t="shared" si="1"/>
        <v>NRpSrUg_40_he_part2</v>
      </c>
      <c r="C73" s="12">
        <v>85.0</v>
      </c>
      <c r="D73" s="1" t="s">
        <v>1017</v>
      </c>
      <c r="E73" s="9" t="str">
        <f t="shared" si="3"/>
        <v>0</v>
      </c>
      <c r="F73" s="9"/>
      <c r="H73" s="1">
        <v>8.0</v>
      </c>
      <c r="I73" s="10">
        <f t="shared" si="4"/>
        <v>1</v>
      </c>
    </row>
    <row r="74">
      <c r="A74" s="1" t="s">
        <v>932</v>
      </c>
      <c r="B74" t="str">
        <f t="shared" si="1"/>
        <v>NRpSrUg_8_she_part2</v>
      </c>
      <c r="C74" s="12">
        <v>86.0</v>
      </c>
      <c r="D74" s="1" t="s">
        <v>1017</v>
      </c>
      <c r="E74" s="9" t="str">
        <f t="shared" si="3"/>
        <v>0</v>
      </c>
      <c r="F74" s="9"/>
      <c r="H74" s="1">
        <v>8.0</v>
      </c>
      <c r="I74" s="10">
        <f t="shared" si="4"/>
        <v>2</v>
      </c>
    </row>
    <row r="75">
      <c r="A75" s="1" t="s">
        <v>942</v>
      </c>
      <c r="B75" t="str">
        <f t="shared" si="1"/>
        <v>NRpSrUg_19_he_part2</v>
      </c>
      <c r="C75" s="10" t="str">
        <f> H75&amp;I75</f>
        <v>81</v>
      </c>
      <c r="D75" s="1" t="s">
        <v>1017</v>
      </c>
      <c r="E75" s="9" t="str">
        <f t="shared" si="3"/>
        <v> </v>
      </c>
      <c r="F75" s="9"/>
      <c r="G75" s="1" t="s">
        <v>1094</v>
      </c>
      <c r="H75" s="1">
        <v>8.0</v>
      </c>
      <c r="I75" s="10">
        <f t="shared" si="4"/>
        <v>1</v>
      </c>
    </row>
    <row r="76">
      <c r="A76" s="1" t="s">
        <v>952</v>
      </c>
      <c r="B76" t="str">
        <f t="shared" si="1"/>
        <v>NRpSrUg_26_he_part2</v>
      </c>
      <c r="C76" s="12">
        <v>85.0</v>
      </c>
      <c r="D76" s="1" t="s">
        <v>1017</v>
      </c>
      <c r="E76" s="9" t="str">
        <f t="shared" si="3"/>
        <v>0</v>
      </c>
      <c r="F76" s="9"/>
      <c r="H76" s="1">
        <v>8.0</v>
      </c>
      <c r="I76" s="10">
        <f t="shared" si="4"/>
        <v>1</v>
      </c>
    </row>
    <row r="77">
      <c r="A77" s="1" t="s">
        <v>962</v>
      </c>
      <c r="B77" t="str">
        <f t="shared" si="1"/>
        <v>NRpSrUg_43_she_part2</v>
      </c>
      <c r="C77" s="10" t="str">
        <f t="shared" ref="C77:C81" si="10"> H77&amp;I77</f>
        <v>82</v>
      </c>
      <c r="D77" s="1" t="s">
        <v>1017</v>
      </c>
      <c r="E77" s="9" t="str">
        <f t="shared" si="3"/>
        <v>Was Ruth born in a rich family?</v>
      </c>
      <c r="F77" s="11" t="s">
        <v>1023</v>
      </c>
      <c r="G77" s="1" t="s">
        <v>1095</v>
      </c>
      <c r="H77" s="1">
        <v>8.0</v>
      </c>
      <c r="I77" s="10">
        <f t="shared" si="4"/>
        <v>2</v>
      </c>
    </row>
    <row r="78">
      <c r="A78" s="1" t="s">
        <v>972</v>
      </c>
      <c r="B78" t="str">
        <f t="shared" si="1"/>
        <v>NRpSrUg_7_they_part2</v>
      </c>
      <c r="C78" s="10" t="str">
        <f t="shared" si="10"/>
        <v>83</v>
      </c>
      <c r="D78" s="1" t="s">
        <v>1017</v>
      </c>
      <c r="E78" s="9" t="str">
        <f t="shared" si="3"/>
        <v>0</v>
      </c>
      <c r="F78" s="9"/>
      <c r="H78" s="1">
        <v>8.0</v>
      </c>
      <c r="I78" s="10">
        <f t="shared" si="4"/>
        <v>3</v>
      </c>
    </row>
    <row r="79">
      <c r="A79" s="1" t="s">
        <v>982</v>
      </c>
      <c r="B79" t="str">
        <f t="shared" si="1"/>
        <v>NRpSrUg_32_theyPl_part2</v>
      </c>
      <c r="C79" s="10" t="str">
        <f t="shared" si="10"/>
        <v>84</v>
      </c>
      <c r="D79" s="1" t="s">
        <v>1017</v>
      </c>
      <c r="E79" s="9" t="str">
        <f t="shared" si="3"/>
        <v>0</v>
      </c>
      <c r="F79" s="9"/>
      <c r="H79" s="1">
        <v>8.0</v>
      </c>
      <c r="I79" s="10">
        <f t="shared" si="4"/>
        <v>4</v>
      </c>
    </row>
    <row r="80">
      <c r="A80" s="1" t="s">
        <v>992</v>
      </c>
      <c r="B80" t="str">
        <f t="shared" si="1"/>
        <v>NRpSrUg_29_theyPl_part2</v>
      </c>
      <c r="C80" s="10" t="str">
        <f t="shared" si="10"/>
        <v>84</v>
      </c>
      <c r="D80" s="1" t="s">
        <v>1017</v>
      </c>
      <c r="E80" s="9" t="str">
        <f t="shared" si="3"/>
        <v>0</v>
      </c>
      <c r="F80" s="9"/>
      <c r="H80" s="1">
        <v>8.0</v>
      </c>
      <c r="I80" s="10">
        <f t="shared" si="4"/>
        <v>4</v>
      </c>
    </row>
    <row r="81">
      <c r="A81" s="1" t="s">
        <v>1002</v>
      </c>
      <c r="B81" t="str">
        <f t="shared" si="1"/>
        <v>NRpSrUg_25_he_part2</v>
      </c>
      <c r="C81" s="10" t="str">
        <f t="shared" si="10"/>
        <v>81</v>
      </c>
      <c r="D81" s="1" t="s">
        <v>1017</v>
      </c>
      <c r="E81" s="9" t="str">
        <f t="shared" si="3"/>
        <v>0</v>
      </c>
      <c r="F81" s="9"/>
      <c r="H81" s="1">
        <v>8.0</v>
      </c>
      <c r="I81" s="10">
        <f t="shared" si="4"/>
        <v>1</v>
      </c>
    </row>
    <row r="82">
      <c r="A82" t="str">
        <f t="shared" ref="A82:A121" si="11"> "Distractor_" &amp; A122</f>
        <v>Distractor_7</v>
      </c>
      <c r="C82" s="1">
        <v>9.0</v>
      </c>
      <c r="D82" s="1" t="s">
        <v>1017</v>
      </c>
      <c r="E82" s="9" t="str">
        <f t="shared" si="3"/>
        <v>0</v>
      </c>
      <c r="F82" s="9"/>
    </row>
    <row r="83">
      <c r="A83" t="str">
        <f t="shared" si="11"/>
        <v>Distractor_122</v>
      </c>
      <c r="C83" s="1">
        <v>9.0</v>
      </c>
      <c r="D83" s="1" t="s">
        <v>1017</v>
      </c>
      <c r="E83" s="9" t="str">
        <f t="shared" si="3"/>
        <v>Were all the boys who participated in the experiment really interested in the results of the study?</v>
      </c>
      <c r="F83" s="11" t="s">
        <v>1018</v>
      </c>
      <c r="G83" s="1" t="s">
        <v>1096</v>
      </c>
    </row>
    <row r="84">
      <c r="A84" t="str">
        <f t="shared" si="11"/>
        <v>Distractor_194</v>
      </c>
      <c r="C84" s="1">
        <v>9.0</v>
      </c>
      <c r="D84" s="1" t="s">
        <v>1017</v>
      </c>
      <c r="E84" s="9" t="str">
        <f t="shared" si="3"/>
        <v>0</v>
      </c>
      <c r="F84" s="9"/>
    </row>
    <row r="85">
      <c r="A85" t="str">
        <f t="shared" si="11"/>
        <v>Distractor_253</v>
      </c>
      <c r="C85" s="1">
        <v>9.0</v>
      </c>
      <c r="D85" s="1" t="s">
        <v>1017</v>
      </c>
      <c r="E85" s="9" t="str">
        <f t="shared" si="3"/>
        <v>Was the surgery going to be inexpensive?</v>
      </c>
      <c r="F85" s="11" t="s">
        <v>1018</v>
      </c>
      <c r="G85" s="1" t="s">
        <v>1097</v>
      </c>
    </row>
    <row r="86">
      <c r="A86" t="str">
        <f t="shared" si="11"/>
        <v>Distractor_26</v>
      </c>
      <c r="C86" s="1">
        <v>9.0</v>
      </c>
      <c r="D86" s="1" t="s">
        <v>1017</v>
      </c>
      <c r="E86" s="9" t="str">
        <f t="shared" si="3"/>
        <v>0</v>
      </c>
      <c r="F86" s="9"/>
    </row>
    <row r="87">
      <c r="A87" t="str">
        <f t="shared" si="11"/>
        <v>Distractor_175</v>
      </c>
      <c r="C87" s="1">
        <v>9.0</v>
      </c>
      <c r="D87" s="1" t="s">
        <v>1017</v>
      </c>
      <c r="E87" s="9" t="str">
        <f t="shared" si="3"/>
        <v>0</v>
      </c>
      <c r="F87" s="9"/>
      <c r="G87" s="1"/>
    </row>
    <row r="88">
      <c r="A88" t="str">
        <f t="shared" si="11"/>
        <v>Distractor_147</v>
      </c>
      <c r="C88" s="1">
        <v>9.0</v>
      </c>
      <c r="D88" s="1" t="s">
        <v>1017</v>
      </c>
      <c r="E88" s="9" t="str">
        <f t="shared" si="3"/>
        <v>0</v>
      </c>
      <c r="F88" s="9"/>
    </row>
    <row r="89">
      <c r="A89" t="str">
        <f t="shared" si="11"/>
        <v>Distractor_27</v>
      </c>
      <c r="C89" s="1">
        <v>9.0</v>
      </c>
      <c r="D89" s="1" t="s">
        <v>1017</v>
      </c>
      <c r="E89" s="9" t="str">
        <f t="shared" si="3"/>
        <v>0</v>
      </c>
      <c r="F89" s="9"/>
    </row>
    <row r="90">
      <c r="A90" t="str">
        <f t="shared" si="11"/>
        <v>Distractor_145</v>
      </c>
      <c r="C90" s="1">
        <v>9.0</v>
      </c>
      <c r="D90" s="1" t="s">
        <v>1017</v>
      </c>
      <c r="E90" s="9" t="str">
        <f t="shared" si="3"/>
        <v>0</v>
      </c>
      <c r="F90" s="9"/>
    </row>
    <row r="91">
      <c r="A91" t="str">
        <f t="shared" si="11"/>
        <v>Distractor_262</v>
      </c>
      <c r="C91" s="1">
        <v>9.0</v>
      </c>
      <c r="D91" s="1" t="s">
        <v>1017</v>
      </c>
      <c r="E91" s="9" t="str">
        <f t="shared" si="3"/>
        <v>0</v>
      </c>
      <c r="F91" s="9"/>
    </row>
    <row r="92">
      <c r="A92" t="str">
        <f t="shared" si="11"/>
        <v>Distractor_36</v>
      </c>
      <c r="C92" s="1">
        <v>9.0</v>
      </c>
      <c r="D92" s="1" t="s">
        <v>1017</v>
      </c>
      <c r="E92" s="9" t="str">
        <f t="shared" si="3"/>
        <v>0</v>
      </c>
      <c r="F92" s="9"/>
    </row>
    <row r="93">
      <c r="A93" t="str">
        <f t="shared" si="11"/>
        <v>Distractor_148</v>
      </c>
      <c r="C93" s="1">
        <v>9.0</v>
      </c>
      <c r="D93" s="1" t="s">
        <v>1017</v>
      </c>
      <c r="E93" s="9" t="str">
        <f t="shared" si="3"/>
        <v>0</v>
      </c>
      <c r="F93" s="9"/>
    </row>
    <row r="94">
      <c r="A94" t="str">
        <f t="shared" si="11"/>
        <v>Distractor_382</v>
      </c>
      <c r="C94" s="1">
        <v>9.0</v>
      </c>
      <c r="D94" s="1" t="s">
        <v>1017</v>
      </c>
      <c r="E94" s="9" t="str">
        <f t="shared" si="3"/>
        <v>0</v>
      </c>
      <c r="F94" s="9"/>
    </row>
    <row r="95">
      <c r="A95" t="str">
        <f t="shared" si="11"/>
        <v>Distractor_242</v>
      </c>
      <c r="C95" s="1">
        <v>9.0</v>
      </c>
      <c r="D95" s="1" t="s">
        <v>1017</v>
      </c>
      <c r="E95" s="9" t="str">
        <f t="shared" si="3"/>
        <v>0</v>
      </c>
      <c r="F95" s="9"/>
    </row>
    <row r="96">
      <c r="A96" t="str">
        <f t="shared" si="11"/>
        <v>Distractor_359</v>
      </c>
      <c r="C96" s="1">
        <v>9.0</v>
      </c>
      <c r="D96" s="1" t="s">
        <v>1017</v>
      </c>
      <c r="E96" s="9" t="str">
        <f t="shared" si="3"/>
        <v>0</v>
      </c>
      <c r="F96" s="9"/>
    </row>
    <row r="97">
      <c r="A97" t="str">
        <f t="shared" si="11"/>
        <v>Distractor_171</v>
      </c>
      <c r="C97" s="1">
        <v>9.0</v>
      </c>
      <c r="D97" s="1" t="s">
        <v>1017</v>
      </c>
      <c r="E97" s="9" t="str">
        <f t="shared" si="3"/>
        <v>0</v>
      </c>
      <c r="F97" s="9"/>
    </row>
    <row r="98">
      <c r="A98" t="str">
        <f t="shared" si="11"/>
        <v>Distractor_181</v>
      </c>
      <c r="C98" s="1">
        <v>9.0</v>
      </c>
      <c r="D98" s="1" t="s">
        <v>1017</v>
      </c>
      <c r="E98" s="9" t="str">
        <f t="shared" si="3"/>
        <v>0</v>
      </c>
      <c r="F98" s="9"/>
    </row>
    <row r="99">
      <c r="A99" t="str">
        <f t="shared" si="11"/>
        <v>Distractor_249</v>
      </c>
      <c r="C99" s="1">
        <v>9.0</v>
      </c>
      <c r="D99" s="1" t="s">
        <v>1017</v>
      </c>
      <c r="E99" s="9" t="str">
        <f t="shared" si="3"/>
        <v>0</v>
      </c>
      <c r="F99" s="9"/>
    </row>
    <row r="100">
      <c r="A100" t="str">
        <f t="shared" si="11"/>
        <v>Distractor_312</v>
      </c>
      <c r="C100" s="1">
        <v>9.0</v>
      </c>
      <c r="D100" s="1" t="s">
        <v>1017</v>
      </c>
      <c r="E100" s="9" t="str">
        <f t="shared" si="3"/>
        <v>0</v>
      </c>
      <c r="F100" s="9"/>
    </row>
    <row r="101">
      <c r="A101" t="str">
        <f t="shared" si="11"/>
        <v>Distractor_38</v>
      </c>
      <c r="C101" s="1">
        <v>9.0</v>
      </c>
      <c r="D101" s="1" t="s">
        <v>1017</v>
      </c>
      <c r="E101" s="9" t="str">
        <f t="shared" si="3"/>
        <v>0</v>
      </c>
      <c r="F101" s="9"/>
    </row>
    <row r="102">
      <c r="A102" t="str">
        <f t="shared" si="11"/>
        <v>Distractor_298</v>
      </c>
      <c r="C102" s="1">
        <v>9.0</v>
      </c>
      <c r="D102" s="1" t="s">
        <v>1017</v>
      </c>
      <c r="E102" s="9" t="str">
        <f t="shared" si="3"/>
        <v>Are the students good at forming a strong opinion and defending it?</v>
      </c>
      <c r="F102" s="11" t="s">
        <v>1018</v>
      </c>
      <c r="G102" s="1" t="s">
        <v>1098</v>
      </c>
    </row>
    <row r="103">
      <c r="A103" t="str">
        <f t="shared" si="11"/>
        <v>Distractor_211</v>
      </c>
      <c r="C103" s="1">
        <v>9.0</v>
      </c>
      <c r="D103" s="1" t="s">
        <v>1017</v>
      </c>
      <c r="E103" s="9" t="str">
        <f t="shared" si="3"/>
        <v>0</v>
      </c>
      <c r="F103" s="9"/>
    </row>
    <row r="104">
      <c r="A104" t="str">
        <f t="shared" si="11"/>
        <v>Distractor_205</v>
      </c>
      <c r="C104" s="1">
        <v>9.0</v>
      </c>
      <c r="D104" s="1" t="s">
        <v>1017</v>
      </c>
      <c r="E104" s="9" t="str">
        <f t="shared" si="3"/>
        <v>0</v>
      </c>
      <c r="F104" s="9"/>
    </row>
    <row r="105">
      <c r="A105" t="str">
        <f t="shared" si="11"/>
        <v>Distractor_348</v>
      </c>
      <c r="C105" s="1">
        <v>9.0</v>
      </c>
      <c r="D105" s="1" t="s">
        <v>1017</v>
      </c>
      <c r="E105" s="9" t="str">
        <f t="shared" si="3"/>
        <v>Did Charles start over when he realized his mistake?</v>
      </c>
      <c r="F105" s="11" t="s">
        <v>1023</v>
      </c>
      <c r="G105" s="1" t="s">
        <v>1099</v>
      </c>
    </row>
    <row r="106">
      <c r="A106" t="str">
        <f t="shared" si="11"/>
        <v>Distractor_371</v>
      </c>
      <c r="C106" s="1">
        <v>9.0</v>
      </c>
      <c r="D106" s="1" t="s">
        <v>1017</v>
      </c>
      <c r="E106" s="9" t="str">
        <f t="shared" si="3"/>
        <v>0</v>
      </c>
      <c r="F106" s="9"/>
    </row>
    <row r="107">
      <c r="A107" t="str">
        <f t="shared" si="11"/>
        <v>Distractor_229</v>
      </c>
      <c r="C107" s="1">
        <v>9.0</v>
      </c>
      <c r="D107" s="1" t="s">
        <v>1017</v>
      </c>
      <c r="E107" s="9" t="str">
        <f t="shared" si="3"/>
        <v>0</v>
      </c>
      <c r="F107" s="9"/>
    </row>
    <row r="108">
      <c r="A108" t="str">
        <f t="shared" si="11"/>
        <v>Distractor_357</v>
      </c>
      <c r="C108" s="1">
        <v>9.0</v>
      </c>
      <c r="D108" s="1" t="s">
        <v>1017</v>
      </c>
      <c r="E108" s="9" t="str">
        <f t="shared" si="3"/>
        <v>0</v>
      </c>
      <c r="F108" s="9"/>
    </row>
    <row r="109">
      <c r="A109" t="str">
        <f t="shared" si="11"/>
        <v>Distractor_136</v>
      </c>
      <c r="C109" s="1">
        <v>9.0</v>
      </c>
      <c r="D109" s="1" t="s">
        <v>1017</v>
      </c>
      <c r="E109" s="9" t="str">
        <f t="shared" si="3"/>
        <v>0</v>
      </c>
      <c r="F109" s="9"/>
    </row>
    <row r="110">
      <c r="A110" t="str">
        <f t="shared" si="11"/>
        <v>Distractor_324</v>
      </c>
      <c r="C110" s="1">
        <v>9.0</v>
      </c>
      <c r="D110" s="1" t="s">
        <v>1017</v>
      </c>
      <c r="E110" s="9" t="str">
        <f t="shared" si="3"/>
        <v>0</v>
      </c>
      <c r="F110" s="9"/>
    </row>
    <row r="111">
      <c r="A111" t="str">
        <f t="shared" si="11"/>
        <v>Distractor_374</v>
      </c>
      <c r="C111" s="1">
        <v>9.0</v>
      </c>
      <c r="D111" s="1" t="s">
        <v>1017</v>
      </c>
      <c r="E111" s="9" t="str">
        <f t="shared" si="3"/>
        <v>0</v>
      </c>
      <c r="F111" s="9"/>
    </row>
    <row r="112">
      <c r="A112" t="str">
        <f t="shared" si="11"/>
        <v>Distractor_297</v>
      </c>
      <c r="C112" s="1">
        <v>9.0</v>
      </c>
      <c r="D112" s="1" t="s">
        <v>1017</v>
      </c>
      <c r="E112" s="9" t="str">
        <f t="shared" si="3"/>
        <v>0</v>
      </c>
      <c r="F112" s="9"/>
    </row>
    <row r="113">
      <c r="A113" t="str">
        <f t="shared" si="11"/>
        <v>Distractor_362</v>
      </c>
      <c r="C113" s="1">
        <v>9.0</v>
      </c>
      <c r="D113" s="1" t="s">
        <v>1017</v>
      </c>
      <c r="E113" s="9" t="str">
        <f t="shared" si="3"/>
        <v>0</v>
      </c>
      <c r="F113" s="9"/>
    </row>
    <row r="114">
      <c r="A114" t="str">
        <f t="shared" si="11"/>
        <v>Distractor_373</v>
      </c>
      <c r="C114" s="1">
        <v>9.0</v>
      </c>
      <c r="D114" s="1" t="s">
        <v>1017</v>
      </c>
      <c r="E114" s="9" t="str">
        <f t="shared" si="3"/>
        <v>0</v>
      </c>
      <c r="F114" s="9"/>
    </row>
    <row r="115">
      <c r="A115" t="str">
        <f t="shared" si="11"/>
        <v>Distractor_9</v>
      </c>
      <c r="C115" s="1">
        <v>9.0</v>
      </c>
      <c r="D115" s="1" t="s">
        <v>1017</v>
      </c>
      <c r="E115" s="9" t="str">
        <f t="shared" si="3"/>
        <v>0</v>
      </c>
      <c r="F115" s="9"/>
    </row>
    <row r="116">
      <c r="A116" t="str">
        <f t="shared" si="11"/>
        <v>Distractor_78</v>
      </c>
      <c r="C116" s="1">
        <v>9.0</v>
      </c>
      <c r="D116" s="1" t="s">
        <v>1017</v>
      </c>
      <c r="E116" s="9" t="str">
        <f t="shared" si="3"/>
        <v>0</v>
      </c>
      <c r="F116" s="9"/>
    </row>
    <row r="117">
      <c r="A117" t="str">
        <f t="shared" si="11"/>
        <v>Distractor_17</v>
      </c>
      <c r="C117" s="1">
        <v>9.0</v>
      </c>
      <c r="D117" s="1" t="s">
        <v>1017</v>
      </c>
      <c r="E117" s="9" t="str">
        <f t="shared" si="3"/>
        <v>0</v>
      </c>
      <c r="F117" s="9"/>
    </row>
    <row r="118">
      <c r="A118" t="str">
        <f t="shared" si="11"/>
        <v>Distractor_204</v>
      </c>
      <c r="C118" s="1">
        <v>9.0</v>
      </c>
      <c r="D118" s="1" t="s">
        <v>1017</v>
      </c>
      <c r="E118" s="9" t="str">
        <f t="shared" si="3"/>
        <v>0</v>
      </c>
      <c r="F118" s="9"/>
    </row>
    <row r="119">
      <c r="A119" t="str">
        <f t="shared" si="11"/>
        <v>Distractor_185</v>
      </c>
      <c r="C119" s="1">
        <v>9.0</v>
      </c>
      <c r="D119" s="1" t="s">
        <v>1017</v>
      </c>
      <c r="E119" s="9" t="str">
        <f t="shared" si="3"/>
        <v>0</v>
      </c>
      <c r="F119" s="9"/>
    </row>
    <row r="120">
      <c r="A120" t="str">
        <f t="shared" si="11"/>
        <v>Distractor_284</v>
      </c>
      <c r="C120" s="1">
        <v>9.0</v>
      </c>
      <c r="D120" s="1" t="s">
        <v>1017</v>
      </c>
      <c r="E120" s="9" t="str">
        <f t="shared" si="3"/>
        <v>0</v>
      </c>
      <c r="F120" s="9"/>
    </row>
    <row r="121">
      <c r="A121" t="str">
        <f t="shared" si="11"/>
        <v>Distractor_53</v>
      </c>
      <c r="C121" s="1">
        <v>9.0</v>
      </c>
      <c r="D121" s="1" t="s">
        <v>1017</v>
      </c>
      <c r="E121" s="9" t="str">
        <f t="shared" si="3"/>
        <v>0</v>
      </c>
      <c r="F121" s="9"/>
    </row>
    <row r="122">
      <c r="A122" s="3">
        <v>7.0</v>
      </c>
    </row>
    <row r="123">
      <c r="A123" s="3">
        <v>122.0</v>
      </c>
    </row>
    <row r="124">
      <c r="A124" s="3">
        <v>194.0</v>
      </c>
    </row>
    <row r="125">
      <c r="A125" s="3">
        <v>253.0</v>
      </c>
    </row>
    <row r="126">
      <c r="A126" s="3">
        <v>26.0</v>
      </c>
    </row>
    <row r="127">
      <c r="A127" s="3">
        <v>175.0</v>
      </c>
    </row>
    <row r="128">
      <c r="A128" s="3">
        <v>147.0</v>
      </c>
    </row>
    <row r="129">
      <c r="A129" s="3">
        <v>27.0</v>
      </c>
    </row>
    <row r="130">
      <c r="A130" s="3">
        <v>145.0</v>
      </c>
    </row>
    <row r="131">
      <c r="A131" s="3">
        <v>262.0</v>
      </c>
    </row>
    <row r="132">
      <c r="A132" s="3">
        <v>36.0</v>
      </c>
    </row>
    <row r="133">
      <c r="A133" s="3">
        <v>148.0</v>
      </c>
    </row>
    <row r="134">
      <c r="A134" s="3">
        <v>382.0</v>
      </c>
    </row>
    <row r="135">
      <c r="A135" s="3">
        <v>242.0</v>
      </c>
    </row>
    <row r="136">
      <c r="A136" s="3">
        <v>359.0</v>
      </c>
    </row>
    <row r="137">
      <c r="A137" s="3">
        <v>171.0</v>
      </c>
    </row>
    <row r="138">
      <c r="A138" s="3">
        <v>181.0</v>
      </c>
    </row>
    <row r="139">
      <c r="A139" s="3">
        <v>249.0</v>
      </c>
    </row>
    <row r="140">
      <c r="A140" s="3">
        <v>312.0</v>
      </c>
    </row>
    <row r="141">
      <c r="A141" s="4">
        <v>38.0</v>
      </c>
    </row>
    <row r="142">
      <c r="A142" s="1">
        <v>298.0</v>
      </c>
    </row>
    <row r="143">
      <c r="A143" s="1">
        <v>211.0</v>
      </c>
    </row>
    <row r="144">
      <c r="A144" s="1">
        <v>205.0</v>
      </c>
    </row>
    <row r="145">
      <c r="A145" s="1">
        <v>348.0</v>
      </c>
    </row>
    <row r="146">
      <c r="A146" s="1">
        <v>371.0</v>
      </c>
    </row>
    <row r="147">
      <c r="A147" s="1">
        <v>229.0</v>
      </c>
    </row>
    <row r="148">
      <c r="A148" s="1">
        <v>357.0</v>
      </c>
    </row>
    <row r="149">
      <c r="A149" s="1">
        <v>136.0</v>
      </c>
    </row>
    <row r="150">
      <c r="A150" s="1">
        <v>324.0</v>
      </c>
    </row>
    <row r="151">
      <c r="A151" s="1">
        <v>374.0</v>
      </c>
    </row>
    <row r="152">
      <c r="A152" s="1">
        <v>297.0</v>
      </c>
    </row>
    <row r="153">
      <c r="A153" s="1">
        <v>362.0</v>
      </c>
    </row>
    <row r="154">
      <c r="A154" s="1">
        <v>373.0</v>
      </c>
    </row>
    <row r="155">
      <c r="A155" s="1">
        <v>9.0</v>
      </c>
    </row>
    <row r="156">
      <c r="A156" s="1">
        <v>78.0</v>
      </c>
    </row>
    <row r="157">
      <c r="A157" s="1">
        <v>17.0</v>
      </c>
    </row>
    <row r="158">
      <c r="A158" s="1">
        <v>204.0</v>
      </c>
    </row>
    <row r="159">
      <c r="A159" s="1">
        <v>185.0</v>
      </c>
    </row>
    <row r="160">
      <c r="A160" s="1">
        <v>284.0</v>
      </c>
    </row>
    <row r="161">
      <c r="A161" s="1">
        <v>53.0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4.75"/>
    <col customWidth="1" min="3" max="3" width="10.25"/>
    <col customWidth="1" min="4" max="4" width="14.75"/>
    <col customWidth="1" min="5" max="7" width="25.13"/>
  </cols>
  <sheetData>
    <row r="1">
      <c r="A1" s="1" t="s">
        <v>1008</v>
      </c>
      <c r="B1" s="1" t="s">
        <v>1009</v>
      </c>
      <c r="C1" s="1" t="s">
        <v>1010</v>
      </c>
      <c r="D1" s="1" t="s">
        <v>1011</v>
      </c>
      <c r="E1" s="1" t="s">
        <v>1012</v>
      </c>
      <c r="F1" s="1" t="s">
        <v>1035</v>
      </c>
      <c r="G1" s="1" t="s">
        <v>1012</v>
      </c>
      <c r="H1" s="1" t="s">
        <v>1015</v>
      </c>
      <c r="I1" s="1" t="s">
        <v>1016</v>
      </c>
    </row>
    <row r="2">
      <c r="A2" s="1" t="s">
        <v>221</v>
      </c>
      <c r="B2" t="str">
        <f t="shared" ref="B2:B81" si="1"> LEFT(A2, LEN(A2)-1) &amp; 2</f>
        <v>RpGrAg_9_they_part2</v>
      </c>
      <c r="C2" s="10" t="str">
        <f t="shared" ref="C2:C13" si="2"> H2&amp;I2</f>
        <v>13</v>
      </c>
      <c r="D2" s="1" t="s">
        <v>1017</v>
      </c>
      <c r="E2" s="9" t="str">
        <f t="shared" ref="E2:E121" si="3">if(ISBLANK(G2), "0", G2)</f>
        <v>0</v>
      </c>
      <c r="F2" s="9"/>
      <c r="H2" s="1">
        <v>1.0</v>
      </c>
      <c r="I2" s="10">
        <f t="shared" ref="I2:I81" si="4"> IF(ISNUMBER(SEARCH("theyPL", A2)), 4,  IF(ISNUMBER(SEARCH("they", A2)), 3, IF(ISNUMBER(SEARCH("she", A2)), 2, 1)))</f>
        <v>3</v>
      </c>
    </row>
    <row r="3">
      <c r="A3" s="1" t="s">
        <v>231</v>
      </c>
      <c r="B3" t="str">
        <f t="shared" si="1"/>
        <v>RpGrAg_34_she_part2</v>
      </c>
      <c r="C3" s="10" t="str">
        <f t="shared" si="2"/>
        <v>12</v>
      </c>
      <c r="D3" s="1" t="s">
        <v>1022</v>
      </c>
      <c r="E3" s="9" t="str">
        <f t="shared" si="3"/>
        <v>0</v>
      </c>
      <c r="F3" s="9"/>
      <c r="H3" s="1">
        <v>1.0</v>
      </c>
      <c r="I3" s="10">
        <f t="shared" si="4"/>
        <v>2</v>
      </c>
    </row>
    <row r="4">
      <c r="A4" s="1" t="s">
        <v>241</v>
      </c>
      <c r="B4" t="str">
        <f t="shared" si="1"/>
        <v>RpGrAg_45_he_part2</v>
      </c>
      <c r="C4" s="10" t="str">
        <f t="shared" si="2"/>
        <v>11</v>
      </c>
      <c r="D4" s="1" t="s">
        <v>1017</v>
      </c>
      <c r="E4" s="9" t="str">
        <f t="shared" si="3"/>
        <v>0</v>
      </c>
      <c r="F4" s="9"/>
      <c r="H4" s="1">
        <v>1.0</v>
      </c>
      <c r="I4" s="10">
        <f t="shared" si="4"/>
        <v>1</v>
      </c>
    </row>
    <row r="5">
      <c r="A5" s="1" t="s">
        <v>250</v>
      </c>
      <c r="B5" t="str">
        <f t="shared" si="1"/>
        <v>RpGrAg_17_theyPl_part2</v>
      </c>
      <c r="C5" s="10" t="str">
        <f t="shared" si="2"/>
        <v>14</v>
      </c>
      <c r="D5" s="1" t="s">
        <v>1017</v>
      </c>
      <c r="E5" s="9" t="str">
        <f t="shared" si="3"/>
        <v>When people are lost in life is it sufficient to just read self help books?</v>
      </c>
      <c r="F5" s="11" t="s">
        <v>1018</v>
      </c>
      <c r="G5" s="1" t="s">
        <v>1100</v>
      </c>
      <c r="H5" s="1">
        <v>1.0</v>
      </c>
      <c r="I5" s="10">
        <f t="shared" si="4"/>
        <v>4</v>
      </c>
    </row>
    <row r="6">
      <c r="A6" s="1" t="s">
        <v>260</v>
      </c>
      <c r="B6" t="str">
        <f t="shared" si="1"/>
        <v>RpGrAg_26_theyPl_part2</v>
      </c>
      <c r="C6" s="10" t="str">
        <f t="shared" si="2"/>
        <v>14</v>
      </c>
      <c r="D6" s="1" t="s">
        <v>1017</v>
      </c>
      <c r="E6" s="9" t="str">
        <f t="shared" si="3"/>
        <v>0</v>
      </c>
      <c r="F6" s="9"/>
      <c r="H6" s="1">
        <v>1.0</v>
      </c>
      <c r="I6" s="10">
        <f t="shared" si="4"/>
        <v>4</v>
      </c>
    </row>
    <row r="7">
      <c r="A7" s="1" t="s">
        <v>269</v>
      </c>
      <c r="B7" t="str">
        <f t="shared" si="1"/>
        <v>RpGrAg_8_theyPl_part2</v>
      </c>
      <c r="C7" s="10" t="str">
        <f t="shared" si="2"/>
        <v>14</v>
      </c>
      <c r="D7" s="1" t="s">
        <v>1017</v>
      </c>
      <c r="E7" s="9" t="str">
        <f t="shared" si="3"/>
        <v>0</v>
      </c>
      <c r="F7" s="9"/>
      <c r="H7" s="1">
        <v>1.0</v>
      </c>
      <c r="I7" s="10">
        <f t="shared" si="4"/>
        <v>4</v>
      </c>
    </row>
    <row r="8">
      <c r="A8" s="1" t="s">
        <v>279</v>
      </c>
      <c r="B8" t="str">
        <f t="shared" si="1"/>
        <v>RpGrAg_11_theyPl_part2</v>
      </c>
      <c r="C8" s="10" t="str">
        <f t="shared" si="2"/>
        <v>14</v>
      </c>
      <c r="D8" s="1" t="s">
        <v>1017</v>
      </c>
      <c r="E8" s="9" t="str">
        <f t="shared" si="3"/>
        <v>0</v>
      </c>
      <c r="F8" s="9"/>
      <c r="H8" s="1">
        <v>1.0</v>
      </c>
      <c r="I8" s="10">
        <f t="shared" si="4"/>
        <v>4</v>
      </c>
    </row>
    <row r="9">
      <c r="A9" s="1" t="s">
        <v>289</v>
      </c>
      <c r="B9" t="str">
        <f t="shared" si="1"/>
        <v>RpGrAg_37_he_part2</v>
      </c>
      <c r="C9" s="10" t="str">
        <f t="shared" si="2"/>
        <v>11</v>
      </c>
      <c r="D9" s="1" t="s">
        <v>1022</v>
      </c>
      <c r="E9" s="9" t="str">
        <f t="shared" si="3"/>
        <v>0</v>
      </c>
      <c r="F9" s="9"/>
      <c r="H9" s="1">
        <v>1.0</v>
      </c>
      <c r="I9" s="10">
        <f t="shared" si="4"/>
        <v>1</v>
      </c>
    </row>
    <row r="10">
      <c r="A10" s="1" t="s">
        <v>299</v>
      </c>
      <c r="B10" t="str">
        <f t="shared" si="1"/>
        <v>RpGrAg_38_he_part2</v>
      </c>
      <c r="C10" s="10" t="str">
        <f t="shared" si="2"/>
        <v>11</v>
      </c>
      <c r="D10" s="1" t="s">
        <v>1017</v>
      </c>
      <c r="E10" s="9" t="str">
        <f t="shared" si="3"/>
        <v>0</v>
      </c>
      <c r="F10" s="9"/>
      <c r="H10" s="1">
        <v>1.0</v>
      </c>
      <c r="I10" s="10">
        <f t="shared" si="4"/>
        <v>1</v>
      </c>
    </row>
    <row r="11">
      <c r="A11" s="1" t="s">
        <v>309</v>
      </c>
      <c r="B11" t="str">
        <f t="shared" si="1"/>
        <v>RpGrAg_42_he_part2</v>
      </c>
      <c r="C11" s="10" t="str">
        <f t="shared" si="2"/>
        <v>11</v>
      </c>
      <c r="D11" s="1" t="s">
        <v>1017</v>
      </c>
      <c r="E11" s="9" t="str">
        <f t="shared" si="3"/>
        <v>0</v>
      </c>
      <c r="F11" s="9"/>
      <c r="H11" s="1">
        <v>1.0</v>
      </c>
      <c r="I11" s="10">
        <f t="shared" si="4"/>
        <v>1</v>
      </c>
    </row>
    <row r="12">
      <c r="A12" s="1" t="s">
        <v>319</v>
      </c>
      <c r="B12" t="str">
        <f t="shared" si="1"/>
        <v>RpGrUg_50_they_part2</v>
      </c>
      <c r="C12" s="10" t="str">
        <f t="shared" si="2"/>
        <v>23</v>
      </c>
      <c r="D12" s="1" t="s">
        <v>1017</v>
      </c>
      <c r="E12" s="9" t="str">
        <f t="shared" si="3"/>
        <v>0</v>
      </c>
      <c r="F12" s="9"/>
      <c r="H12" s="1">
        <v>2.0</v>
      </c>
      <c r="I12" s="10">
        <f t="shared" si="4"/>
        <v>3</v>
      </c>
    </row>
    <row r="13">
      <c r="A13" s="1" t="s">
        <v>329</v>
      </c>
      <c r="B13" t="str">
        <f t="shared" si="1"/>
        <v>RpGrUg_16_theyPl_part2</v>
      </c>
      <c r="C13" s="10" t="str">
        <f t="shared" si="2"/>
        <v>24</v>
      </c>
      <c r="D13" s="1" t="s">
        <v>1017</v>
      </c>
      <c r="E13" s="9" t="str">
        <f t="shared" si="3"/>
        <v>0</v>
      </c>
      <c r="F13" s="9"/>
      <c r="H13" s="1">
        <v>2.0</v>
      </c>
      <c r="I13" s="10">
        <f t="shared" si="4"/>
        <v>4</v>
      </c>
    </row>
    <row r="14">
      <c r="A14" s="1" t="s">
        <v>339</v>
      </c>
      <c r="B14" t="str">
        <f t="shared" si="1"/>
        <v>RpGrUg_40_he_part2</v>
      </c>
      <c r="C14" s="12">
        <v>25.0</v>
      </c>
      <c r="D14" s="1" t="s">
        <v>1017</v>
      </c>
      <c r="E14" s="9" t="str">
        <f t="shared" si="3"/>
        <v>0</v>
      </c>
      <c r="F14" s="9"/>
      <c r="H14" s="1">
        <v>2.0</v>
      </c>
      <c r="I14" s="10">
        <f t="shared" si="4"/>
        <v>1</v>
      </c>
    </row>
    <row r="15">
      <c r="A15" s="1" t="s">
        <v>349</v>
      </c>
      <c r="B15" t="str">
        <f t="shared" si="1"/>
        <v>RpGrUg_43_he_part2</v>
      </c>
      <c r="C15" s="12">
        <v>25.0</v>
      </c>
      <c r="D15" s="1" t="s">
        <v>1017</v>
      </c>
      <c r="E15" s="9" t="str">
        <f t="shared" si="3"/>
        <v>0</v>
      </c>
      <c r="F15" s="9"/>
      <c r="H15" s="1">
        <v>2.0</v>
      </c>
      <c r="I15" s="10">
        <f t="shared" si="4"/>
        <v>1</v>
      </c>
    </row>
    <row r="16">
      <c r="A16" s="1" t="s">
        <v>359</v>
      </c>
      <c r="B16" t="str">
        <f t="shared" si="1"/>
        <v>RpGrUg_6_they_part2</v>
      </c>
      <c r="C16" s="10" t="str">
        <f> H16&amp;I16</f>
        <v>23</v>
      </c>
      <c r="D16" s="1" t="s">
        <v>1017</v>
      </c>
      <c r="E16" s="9" t="str">
        <f t="shared" si="3"/>
        <v>0</v>
      </c>
      <c r="F16" s="9"/>
      <c r="H16" s="1">
        <v>2.0</v>
      </c>
      <c r="I16" s="10">
        <f t="shared" si="4"/>
        <v>3</v>
      </c>
    </row>
    <row r="17">
      <c r="A17" s="1" t="s">
        <v>369</v>
      </c>
      <c r="B17" t="str">
        <f t="shared" si="1"/>
        <v>RpGrUg_19_she_part2</v>
      </c>
      <c r="C17" s="12">
        <v>26.0</v>
      </c>
      <c r="D17" s="1" t="s">
        <v>1017</v>
      </c>
      <c r="E17" s="9" t="str">
        <f t="shared" si="3"/>
        <v>0</v>
      </c>
      <c r="F17" s="9"/>
      <c r="H17" s="1">
        <v>2.0</v>
      </c>
      <c r="I17" s="10">
        <f t="shared" si="4"/>
        <v>2</v>
      </c>
    </row>
    <row r="18">
      <c r="A18" s="1" t="s">
        <v>379</v>
      </c>
      <c r="B18" t="str">
        <f t="shared" si="1"/>
        <v>RpGrUg_4_theyPl_part2</v>
      </c>
      <c r="C18" s="10" t="str">
        <f t="shared" ref="C18:C19" si="5"> H18&amp;I18</f>
        <v>24</v>
      </c>
      <c r="D18" s="1" t="s">
        <v>1017</v>
      </c>
      <c r="E18" s="9" t="str">
        <f t="shared" si="3"/>
        <v>0</v>
      </c>
      <c r="F18" s="9"/>
      <c r="H18" s="1">
        <v>2.0</v>
      </c>
      <c r="I18" s="10">
        <f t="shared" si="4"/>
        <v>4</v>
      </c>
    </row>
    <row r="19">
      <c r="A19" s="1" t="s">
        <v>389</v>
      </c>
      <c r="B19" t="str">
        <f t="shared" si="1"/>
        <v>RpGrUg_15_they_part2</v>
      </c>
      <c r="C19" s="10" t="str">
        <f t="shared" si="5"/>
        <v>23</v>
      </c>
      <c r="D19" s="1" t="s">
        <v>1017</v>
      </c>
      <c r="E19" s="9" t="str">
        <f t="shared" si="3"/>
        <v>0</v>
      </c>
      <c r="F19" s="9"/>
      <c r="H19" s="1">
        <v>2.0</v>
      </c>
      <c r="I19" s="10">
        <f t="shared" si="4"/>
        <v>3</v>
      </c>
    </row>
    <row r="20">
      <c r="A20" s="1" t="s">
        <v>399</v>
      </c>
      <c r="B20" t="str">
        <f t="shared" si="1"/>
        <v>RpGrUg_44_he_part2</v>
      </c>
      <c r="C20" s="12">
        <v>25.0</v>
      </c>
      <c r="D20" s="1" t="s">
        <v>1017</v>
      </c>
      <c r="E20" s="9" t="str">
        <f t="shared" si="3"/>
        <v>0</v>
      </c>
      <c r="F20" s="9"/>
      <c r="H20" s="1">
        <v>2.0</v>
      </c>
      <c r="I20" s="10">
        <f t="shared" si="4"/>
        <v>1</v>
      </c>
    </row>
    <row r="21">
      <c r="A21" s="1" t="s">
        <v>409</v>
      </c>
      <c r="B21" t="str">
        <f t="shared" si="1"/>
        <v>RpGrUg_30_theyPl_part2</v>
      </c>
      <c r="C21" s="10" t="str">
        <f t="shared" ref="C21:C36" si="6"> H21&amp;I21</f>
        <v>24</v>
      </c>
      <c r="D21" s="1" t="s">
        <v>1017</v>
      </c>
      <c r="E21" s="9" t="str">
        <f t="shared" si="3"/>
        <v>Does every woman already love herself irrespective of the validation from others?</v>
      </c>
      <c r="F21" s="11" t="s">
        <v>1018</v>
      </c>
      <c r="G21" s="1" t="s">
        <v>1101</v>
      </c>
      <c r="H21" s="1">
        <v>2.0</v>
      </c>
      <c r="I21" s="10">
        <f t="shared" si="4"/>
        <v>4</v>
      </c>
    </row>
    <row r="22">
      <c r="A22" s="1" t="s">
        <v>419</v>
      </c>
      <c r="B22" t="str">
        <f t="shared" si="1"/>
        <v>RpSrAg_11_she_part2</v>
      </c>
      <c r="C22" s="10" t="str">
        <f t="shared" si="6"/>
        <v>32</v>
      </c>
      <c r="D22" s="1" t="s">
        <v>1017</v>
      </c>
      <c r="E22" s="9" t="str">
        <f t="shared" si="3"/>
        <v>Has the editor worked late into the night before?</v>
      </c>
      <c r="F22" s="11" t="s">
        <v>1023</v>
      </c>
      <c r="G22" s="1" t="s">
        <v>1102</v>
      </c>
      <c r="H22" s="1">
        <v>3.0</v>
      </c>
      <c r="I22" s="10">
        <f t="shared" si="4"/>
        <v>2</v>
      </c>
    </row>
    <row r="23">
      <c r="A23" s="1" t="s">
        <v>429</v>
      </c>
      <c r="B23" t="str">
        <f t="shared" si="1"/>
        <v>RpSrAg_18_they_part2</v>
      </c>
      <c r="C23" s="10" t="str">
        <f t="shared" si="6"/>
        <v>33</v>
      </c>
      <c r="D23" s="1" t="s">
        <v>1017</v>
      </c>
      <c r="E23" s="9" t="str">
        <f t="shared" si="3"/>
        <v>0</v>
      </c>
      <c r="F23" s="9"/>
      <c r="H23" s="1">
        <v>3.0</v>
      </c>
      <c r="I23" s="10">
        <f t="shared" si="4"/>
        <v>3</v>
      </c>
    </row>
    <row r="24">
      <c r="A24" s="1" t="s">
        <v>438</v>
      </c>
      <c r="B24" t="str">
        <f t="shared" si="1"/>
        <v>RpSrAg_20_theyPl_part2</v>
      </c>
      <c r="C24" s="10" t="str">
        <f t="shared" si="6"/>
        <v>34</v>
      </c>
      <c r="D24" s="1" t="s">
        <v>1017</v>
      </c>
      <c r="E24" s="9" t="str">
        <f t="shared" si="3"/>
        <v>0</v>
      </c>
      <c r="F24" s="9"/>
      <c r="H24" s="1">
        <v>3.0</v>
      </c>
      <c r="I24" s="10">
        <f t="shared" si="4"/>
        <v>4</v>
      </c>
    </row>
    <row r="25">
      <c r="A25" s="1" t="s">
        <v>448</v>
      </c>
      <c r="B25" t="str">
        <f t="shared" si="1"/>
        <v>RpSrAg_16_they_part2</v>
      </c>
      <c r="C25" s="10" t="str">
        <f t="shared" si="6"/>
        <v>33</v>
      </c>
      <c r="D25" s="1" t="s">
        <v>1017</v>
      </c>
      <c r="E25" s="9" t="str">
        <f t="shared" si="3"/>
        <v>0</v>
      </c>
      <c r="F25" s="9"/>
      <c r="H25" s="1">
        <v>3.0</v>
      </c>
      <c r="I25" s="10">
        <f t="shared" si="4"/>
        <v>3</v>
      </c>
    </row>
    <row r="26">
      <c r="A26" s="1" t="s">
        <v>458</v>
      </c>
      <c r="B26" t="str">
        <f t="shared" si="1"/>
        <v>RpSrAg_30_theyPl_part2</v>
      </c>
      <c r="C26" s="10" t="str">
        <f t="shared" si="6"/>
        <v>34</v>
      </c>
      <c r="D26" s="1" t="s">
        <v>1017</v>
      </c>
      <c r="E26" s="9" t="str">
        <f t="shared" si="3"/>
        <v>0</v>
      </c>
      <c r="F26" s="9"/>
      <c r="H26" s="1">
        <v>3.0</v>
      </c>
      <c r="I26" s="10">
        <f t="shared" si="4"/>
        <v>4</v>
      </c>
    </row>
    <row r="27">
      <c r="A27" s="1" t="s">
        <v>468</v>
      </c>
      <c r="B27" t="str">
        <f t="shared" si="1"/>
        <v>RpSrAg_36_he_part2</v>
      </c>
      <c r="C27" s="10" t="str">
        <f t="shared" si="6"/>
        <v>31</v>
      </c>
      <c r="D27" s="1" t="s">
        <v>1017</v>
      </c>
      <c r="E27" s="9" t="str">
        <f t="shared" si="3"/>
        <v>0</v>
      </c>
      <c r="F27" s="9"/>
      <c r="H27" s="1">
        <v>3.0</v>
      </c>
      <c r="I27" s="10">
        <f t="shared" si="4"/>
        <v>1</v>
      </c>
    </row>
    <row r="28">
      <c r="A28" s="1" t="s">
        <v>478</v>
      </c>
      <c r="B28" t="str">
        <f t="shared" si="1"/>
        <v>RpSrAg_45_he_part2</v>
      </c>
      <c r="C28" s="10" t="str">
        <f t="shared" si="6"/>
        <v>31</v>
      </c>
      <c r="D28" s="1" t="s">
        <v>1017</v>
      </c>
      <c r="E28" s="9" t="str">
        <f t="shared" si="3"/>
        <v>0</v>
      </c>
      <c r="F28" s="9"/>
      <c r="H28" s="1">
        <v>3.0</v>
      </c>
      <c r="I28" s="10">
        <f t="shared" si="4"/>
        <v>1</v>
      </c>
    </row>
    <row r="29">
      <c r="A29" s="1" t="s">
        <v>488</v>
      </c>
      <c r="B29" t="str">
        <f t="shared" si="1"/>
        <v>RpSrAg_43_she_part2</v>
      </c>
      <c r="C29" s="10" t="str">
        <f t="shared" si="6"/>
        <v>32</v>
      </c>
      <c r="D29" s="1" t="s">
        <v>1017</v>
      </c>
      <c r="E29" s="9" t="str">
        <f t="shared" si="3"/>
        <v>0</v>
      </c>
      <c r="F29" s="9"/>
      <c r="H29" s="1">
        <v>3.0</v>
      </c>
      <c r="I29" s="10">
        <f t="shared" si="4"/>
        <v>2</v>
      </c>
    </row>
    <row r="30">
      <c r="A30" s="1" t="s">
        <v>497</v>
      </c>
      <c r="B30" t="str">
        <f t="shared" si="1"/>
        <v>RpSrAg_49_she_part2</v>
      </c>
      <c r="C30" s="10" t="str">
        <f t="shared" si="6"/>
        <v>32</v>
      </c>
      <c r="D30" s="1" t="s">
        <v>1017</v>
      </c>
      <c r="E30" s="9" t="str">
        <f t="shared" si="3"/>
        <v>0</v>
      </c>
      <c r="F30" s="9"/>
      <c r="H30" s="1">
        <v>3.0</v>
      </c>
      <c r="I30" s="10">
        <f t="shared" si="4"/>
        <v>2</v>
      </c>
    </row>
    <row r="31">
      <c r="A31" s="1" t="s">
        <v>507</v>
      </c>
      <c r="B31" t="str">
        <f t="shared" si="1"/>
        <v>RpSrAg_44_theyPl_part2</v>
      </c>
      <c r="C31" s="10" t="str">
        <f t="shared" si="6"/>
        <v>34</v>
      </c>
      <c r="D31" s="1" t="s">
        <v>1017</v>
      </c>
      <c r="E31" s="9" t="str">
        <f t="shared" si="3"/>
        <v>0</v>
      </c>
      <c r="F31" s="9"/>
      <c r="H31" s="1">
        <v>3.0</v>
      </c>
      <c r="I31" s="10">
        <f t="shared" si="4"/>
        <v>4</v>
      </c>
    </row>
    <row r="32">
      <c r="A32" s="1" t="s">
        <v>517</v>
      </c>
      <c r="B32" t="str">
        <f t="shared" si="1"/>
        <v>RpSrUg_44_she_part2</v>
      </c>
      <c r="C32" s="10" t="str">
        <f t="shared" si="6"/>
        <v>42</v>
      </c>
      <c r="D32" s="1" t="s">
        <v>1017</v>
      </c>
      <c r="E32" s="9" t="str">
        <f t="shared" si="3"/>
        <v>0</v>
      </c>
      <c r="F32" s="9"/>
      <c r="H32" s="1">
        <v>4.0</v>
      </c>
      <c r="I32" s="10">
        <f t="shared" si="4"/>
        <v>2</v>
      </c>
    </row>
    <row r="33">
      <c r="A33" s="1" t="s">
        <v>527</v>
      </c>
      <c r="B33" t="str">
        <f t="shared" si="1"/>
        <v>RpSrUg_1_theyPl_part2</v>
      </c>
      <c r="C33" s="10" t="str">
        <f t="shared" si="6"/>
        <v>44</v>
      </c>
      <c r="D33" s="1" t="s">
        <v>1017</v>
      </c>
      <c r="E33" s="9" t="str">
        <f t="shared" si="3"/>
        <v>0</v>
      </c>
      <c r="F33" s="9"/>
      <c r="H33" s="1">
        <v>4.0</v>
      </c>
      <c r="I33" s="10">
        <f t="shared" si="4"/>
        <v>4</v>
      </c>
    </row>
    <row r="34">
      <c r="A34" s="1" t="s">
        <v>537</v>
      </c>
      <c r="B34" t="str">
        <f t="shared" si="1"/>
        <v>RpSrUg_9_theyPl_part2</v>
      </c>
      <c r="C34" s="10" t="str">
        <f t="shared" si="6"/>
        <v>44</v>
      </c>
      <c r="D34" s="1" t="s">
        <v>1022</v>
      </c>
      <c r="E34" s="9" t="str">
        <f t="shared" si="3"/>
        <v>0</v>
      </c>
      <c r="F34" s="9"/>
      <c r="H34" s="1">
        <v>4.0</v>
      </c>
      <c r="I34" s="10">
        <f t="shared" si="4"/>
        <v>4</v>
      </c>
    </row>
    <row r="35">
      <c r="A35" s="1" t="s">
        <v>547</v>
      </c>
      <c r="B35" t="str">
        <f t="shared" si="1"/>
        <v>RpSrUg_42_theyPl_part2</v>
      </c>
      <c r="C35" s="10" t="str">
        <f t="shared" si="6"/>
        <v>44</v>
      </c>
      <c r="D35" s="1" t="s">
        <v>1022</v>
      </c>
      <c r="E35" s="9" t="str">
        <f t="shared" si="3"/>
        <v>0</v>
      </c>
      <c r="F35" s="9"/>
      <c r="H35" s="1">
        <v>4.0</v>
      </c>
      <c r="I35" s="10">
        <f t="shared" si="4"/>
        <v>4</v>
      </c>
    </row>
    <row r="36">
      <c r="A36" s="1" t="s">
        <v>557</v>
      </c>
      <c r="B36" t="str">
        <f t="shared" si="1"/>
        <v>RpSrUg_16_theyPl_part2</v>
      </c>
      <c r="C36" s="10" t="str">
        <f t="shared" si="6"/>
        <v>44</v>
      </c>
      <c r="D36" s="1" t="s">
        <v>1017</v>
      </c>
      <c r="E36" s="9" t="str">
        <f t="shared" si="3"/>
        <v>0</v>
      </c>
      <c r="F36" s="9"/>
      <c r="G36" s="1"/>
      <c r="H36" s="1">
        <v>4.0</v>
      </c>
      <c r="I36" s="10">
        <f t="shared" si="4"/>
        <v>4</v>
      </c>
    </row>
    <row r="37">
      <c r="A37" s="1" t="s">
        <v>515</v>
      </c>
      <c r="B37" t="str">
        <f t="shared" si="1"/>
        <v>RpSrUg_43_he_part2</v>
      </c>
      <c r="C37" s="12">
        <v>45.0</v>
      </c>
      <c r="D37" s="1" t="s">
        <v>1017</v>
      </c>
      <c r="E37" s="9" t="str">
        <f t="shared" si="3"/>
        <v>0</v>
      </c>
      <c r="F37" s="9"/>
      <c r="H37" s="1">
        <v>4.0</v>
      </c>
      <c r="I37" s="10">
        <f t="shared" si="4"/>
        <v>1</v>
      </c>
    </row>
    <row r="38">
      <c r="A38" s="1" t="s">
        <v>576</v>
      </c>
      <c r="B38" t="str">
        <f t="shared" si="1"/>
        <v>RpSrUg_4_she_part2</v>
      </c>
      <c r="C38" s="12">
        <v>46.0</v>
      </c>
      <c r="D38" s="1" t="s">
        <v>1022</v>
      </c>
      <c r="E38" s="9" t="str">
        <f t="shared" si="3"/>
        <v>Did someone help Michael finish the cake?</v>
      </c>
      <c r="F38" s="11" t="s">
        <v>1018</v>
      </c>
      <c r="G38" s="1" t="s">
        <v>1103</v>
      </c>
      <c r="H38" s="1">
        <v>4.0</v>
      </c>
      <c r="I38" s="10">
        <f t="shared" si="4"/>
        <v>2</v>
      </c>
    </row>
    <row r="39">
      <c r="A39" s="1" t="s">
        <v>586</v>
      </c>
      <c r="B39" t="str">
        <f t="shared" si="1"/>
        <v>RpSrUg_47_theyPl_part2</v>
      </c>
      <c r="C39" s="10" t="str">
        <f> H39&amp;I39</f>
        <v>44</v>
      </c>
      <c r="D39" s="1" t="s">
        <v>1022</v>
      </c>
      <c r="E39" s="9" t="str">
        <f t="shared" si="3"/>
        <v>0</v>
      </c>
      <c r="F39" s="9"/>
      <c r="H39" s="1">
        <v>4.0</v>
      </c>
      <c r="I39" s="10">
        <f t="shared" si="4"/>
        <v>4</v>
      </c>
    </row>
    <row r="40">
      <c r="A40" s="1" t="s">
        <v>596</v>
      </c>
      <c r="B40" t="str">
        <f t="shared" si="1"/>
        <v>RpSrUg_17_she_part2</v>
      </c>
      <c r="C40" s="12">
        <v>46.0</v>
      </c>
      <c r="D40" s="1" t="s">
        <v>1017</v>
      </c>
      <c r="E40" s="9" t="str">
        <f t="shared" si="3"/>
        <v>0</v>
      </c>
      <c r="F40" s="9"/>
      <c r="H40" s="1">
        <v>4.0</v>
      </c>
      <c r="I40" s="10">
        <f t="shared" si="4"/>
        <v>2</v>
      </c>
    </row>
    <row r="41">
      <c r="A41" s="1" t="s">
        <v>605</v>
      </c>
      <c r="B41" t="str">
        <f t="shared" si="1"/>
        <v>RpSrUg_21_they_part2</v>
      </c>
      <c r="C41" s="10" t="str">
        <f t="shared" ref="C41:C53" si="7"> H41&amp;I41</f>
        <v>43</v>
      </c>
      <c r="D41" s="1" t="s">
        <v>1017</v>
      </c>
      <c r="E41" s="9" t="str">
        <f t="shared" si="3"/>
        <v>0</v>
      </c>
      <c r="F41" s="9"/>
      <c r="H41" s="1">
        <v>4.0</v>
      </c>
      <c r="I41" s="10">
        <f t="shared" si="4"/>
        <v>3</v>
      </c>
    </row>
    <row r="42">
      <c r="A42" s="1" t="s">
        <v>615</v>
      </c>
      <c r="B42" t="str">
        <f t="shared" si="1"/>
        <v>NRpGrAg_21_theyPl_part2</v>
      </c>
      <c r="C42" s="10" t="str">
        <f t="shared" si="7"/>
        <v>54</v>
      </c>
      <c r="D42" s="1" t="s">
        <v>1017</v>
      </c>
      <c r="E42" s="9" t="str">
        <f t="shared" si="3"/>
        <v>0</v>
      </c>
      <c r="F42" s="9"/>
      <c r="H42" s="1">
        <v>5.0</v>
      </c>
      <c r="I42" s="10">
        <f t="shared" si="4"/>
        <v>4</v>
      </c>
    </row>
    <row r="43">
      <c r="A43" s="1" t="s">
        <v>625</v>
      </c>
      <c r="B43" t="str">
        <f t="shared" si="1"/>
        <v>NRpGrAg_39_she_part2</v>
      </c>
      <c r="C43" s="10" t="str">
        <f t="shared" si="7"/>
        <v>52</v>
      </c>
      <c r="D43" s="1" t="s">
        <v>1017</v>
      </c>
      <c r="E43" s="9" t="str">
        <f t="shared" si="3"/>
        <v>0</v>
      </c>
      <c r="F43" s="9"/>
      <c r="H43" s="1">
        <v>5.0</v>
      </c>
      <c r="I43" s="10">
        <f t="shared" si="4"/>
        <v>2</v>
      </c>
    </row>
    <row r="44">
      <c r="A44" s="1" t="s">
        <v>635</v>
      </c>
      <c r="B44" t="str">
        <f t="shared" si="1"/>
        <v>NRpGrAg_3_theyPl_part2</v>
      </c>
      <c r="C44" s="10" t="str">
        <f t="shared" si="7"/>
        <v>54</v>
      </c>
      <c r="D44" s="1" t="s">
        <v>1017</v>
      </c>
      <c r="E44" s="9" t="str">
        <f t="shared" si="3"/>
        <v>0</v>
      </c>
      <c r="F44" s="9"/>
      <c r="H44" s="1">
        <v>5.0</v>
      </c>
      <c r="I44" s="10">
        <f t="shared" si="4"/>
        <v>4</v>
      </c>
    </row>
    <row r="45">
      <c r="A45" s="1" t="s">
        <v>645</v>
      </c>
      <c r="B45" t="str">
        <f t="shared" si="1"/>
        <v>NRpGrAg_50_she_part2</v>
      </c>
      <c r="C45" s="10" t="str">
        <f t="shared" si="7"/>
        <v>52</v>
      </c>
      <c r="D45" s="1" t="s">
        <v>1017</v>
      </c>
      <c r="E45" s="9" t="str">
        <f t="shared" si="3"/>
        <v>0</v>
      </c>
      <c r="F45" s="9"/>
      <c r="H45" s="1">
        <v>5.0</v>
      </c>
      <c r="I45" s="10">
        <f t="shared" si="4"/>
        <v>2</v>
      </c>
    </row>
    <row r="46">
      <c r="A46" s="1" t="s">
        <v>655</v>
      </c>
      <c r="B46" t="str">
        <f t="shared" si="1"/>
        <v>NRpGrAg_29_they_part2</v>
      </c>
      <c r="C46" s="10" t="str">
        <f t="shared" si="7"/>
        <v>53</v>
      </c>
      <c r="D46" s="1" t="s">
        <v>1017</v>
      </c>
      <c r="E46" s="9" t="str">
        <f t="shared" si="3"/>
        <v>Was the speaker of the sentence happy when the side kick died?</v>
      </c>
      <c r="F46" s="11" t="s">
        <v>1018</v>
      </c>
      <c r="G46" s="1" t="s">
        <v>1104</v>
      </c>
      <c r="H46" s="1">
        <v>5.0</v>
      </c>
      <c r="I46" s="10">
        <f t="shared" si="4"/>
        <v>3</v>
      </c>
    </row>
    <row r="47">
      <c r="A47" s="1" t="s">
        <v>665</v>
      </c>
      <c r="B47" t="str">
        <f t="shared" si="1"/>
        <v>NRpGrAg_14_theyPl_part2</v>
      </c>
      <c r="C47" s="10" t="str">
        <f t="shared" si="7"/>
        <v>54</v>
      </c>
      <c r="D47" s="1" t="s">
        <v>1017</v>
      </c>
      <c r="E47" s="9" t="str">
        <f t="shared" si="3"/>
        <v>0</v>
      </c>
      <c r="F47" s="9"/>
      <c r="H47" s="1">
        <v>5.0</v>
      </c>
      <c r="I47" s="10">
        <f t="shared" si="4"/>
        <v>4</v>
      </c>
    </row>
    <row r="48">
      <c r="A48" s="1" t="s">
        <v>675</v>
      </c>
      <c r="B48" t="str">
        <f t="shared" si="1"/>
        <v>NRpGrAg_25_theyPl_part2</v>
      </c>
      <c r="C48" s="10" t="str">
        <f t="shared" si="7"/>
        <v>54</v>
      </c>
      <c r="D48" s="1" t="s">
        <v>1017</v>
      </c>
      <c r="E48" s="9" t="str">
        <f t="shared" si="3"/>
        <v>0</v>
      </c>
      <c r="F48" s="9"/>
      <c r="H48" s="1">
        <v>5.0</v>
      </c>
      <c r="I48" s="10">
        <f t="shared" si="4"/>
        <v>4</v>
      </c>
    </row>
    <row r="49">
      <c r="A49" s="1" t="s">
        <v>685</v>
      </c>
      <c r="B49" t="str">
        <f t="shared" si="1"/>
        <v>NRpGrAg_18_he_part2</v>
      </c>
      <c r="C49" s="10" t="str">
        <f t="shared" si="7"/>
        <v>51</v>
      </c>
      <c r="D49" s="1" t="s">
        <v>1017</v>
      </c>
      <c r="E49" s="9" t="str">
        <f t="shared" si="3"/>
        <v>0</v>
      </c>
      <c r="F49" s="9"/>
      <c r="H49" s="1">
        <v>5.0</v>
      </c>
      <c r="I49" s="10">
        <f t="shared" si="4"/>
        <v>1</v>
      </c>
    </row>
    <row r="50">
      <c r="A50" s="1" t="s">
        <v>695</v>
      </c>
      <c r="B50" t="str">
        <f t="shared" si="1"/>
        <v>NRpGrAg_9_they_part2</v>
      </c>
      <c r="C50" s="10" t="str">
        <f t="shared" si="7"/>
        <v>53</v>
      </c>
      <c r="D50" s="1" t="s">
        <v>1017</v>
      </c>
      <c r="E50" s="9" t="str">
        <f t="shared" si="3"/>
        <v>0</v>
      </c>
      <c r="F50" s="9"/>
      <c r="H50" s="1">
        <v>5.0</v>
      </c>
      <c r="I50" s="10">
        <f t="shared" si="4"/>
        <v>3</v>
      </c>
    </row>
    <row r="51">
      <c r="A51" s="1" t="s">
        <v>705</v>
      </c>
      <c r="B51" t="str">
        <f t="shared" si="1"/>
        <v>NRpGrAg_19_theyPl_part2</v>
      </c>
      <c r="C51" s="10" t="str">
        <f t="shared" si="7"/>
        <v>54</v>
      </c>
      <c r="D51" s="1" t="s">
        <v>1017</v>
      </c>
      <c r="E51" s="9" t="str">
        <f t="shared" si="3"/>
        <v>0</v>
      </c>
      <c r="F51" s="9"/>
      <c r="H51" s="1">
        <v>5.0</v>
      </c>
      <c r="I51" s="10">
        <f t="shared" si="4"/>
        <v>4</v>
      </c>
    </row>
    <row r="52">
      <c r="A52" s="1" t="s">
        <v>715</v>
      </c>
      <c r="B52" t="str">
        <f t="shared" si="1"/>
        <v>NRpGrUg_34_theyPl_part2</v>
      </c>
      <c r="C52" s="10" t="str">
        <f t="shared" si="7"/>
        <v>64</v>
      </c>
      <c r="D52" s="1" t="s">
        <v>1022</v>
      </c>
      <c r="E52" s="9" t="str">
        <f t="shared" si="3"/>
        <v>Did all the girls understand the instructions in the manual?</v>
      </c>
      <c r="F52" s="11" t="s">
        <v>1018</v>
      </c>
      <c r="G52" s="1" t="s">
        <v>1105</v>
      </c>
      <c r="H52" s="1">
        <v>6.0</v>
      </c>
      <c r="I52" s="10">
        <f t="shared" si="4"/>
        <v>4</v>
      </c>
    </row>
    <row r="53">
      <c r="A53" s="1" t="s">
        <v>725</v>
      </c>
      <c r="B53" t="str">
        <f t="shared" si="1"/>
        <v>NRpGrUg_26_they_part2</v>
      </c>
      <c r="C53" s="10" t="str">
        <f t="shared" si="7"/>
        <v>63</v>
      </c>
      <c r="D53" s="1" t="s">
        <v>1017</v>
      </c>
      <c r="E53" s="9" t="str">
        <f t="shared" si="3"/>
        <v>0</v>
      </c>
      <c r="F53" s="9"/>
      <c r="H53" s="1">
        <v>6.0</v>
      </c>
      <c r="I53" s="10">
        <f t="shared" si="4"/>
        <v>3</v>
      </c>
    </row>
    <row r="54">
      <c r="A54" s="1" t="s">
        <v>735</v>
      </c>
      <c r="B54" t="str">
        <f t="shared" si="1"/>
        <v>NRpGrUg_38_he_part2</v>
      </c>
      <c r="C54" s="12">
        <v>65.0</v>
      </c>
      <c r="D54" s="1" t="s">
        <v>1017</v>
      </c>
      <c r="E54" s="9" t="str">
        <f t="shared" si="3"/>
        <v>0</v>
      </c>
      <c r="F54" s="9"/>
      <c r="H54" s="1">
        <v>6.0</v>
      </c>
      <c r="I54" s="10">
        <f t="shared" si="4"/>
        <v>1</v>
      </c>
    </row>
    <row r="55">
      <c r="A55" s="1" t="s">
        <v>745</v>
      </c>
      <c r="B55" t="str">
        <f t="shared" si="1"/>
        <v>NRpGrUg_40_theyPl_part2</v>
      </c>
      <c r="C55" s="10" t="str">
        <f t="shared" ref="C55:C59" si="8"> H55&amp;I55</f>
        <v>64</v>
      </c>
      <c r="D55" s="1" t="s">
        <v>1017</v>
      </c>
      <c r="E55" s="9" t="str">
        <f t="shared" si="3"/>
        <v>0</v>
      </c>
      <c r="F55" s="9"/>
      <c r="H55" s="1">
        <v>6.0</v>
      </c>
      <c r="I55" s="10">
        <f t="shared" si="4"/>
        <v>4</v>
      </c>
    </row>
    <row r="56">
      <c r="A56" s="1" t="s">
        <v>755</v>
      </c>
      <c r="B56" t="str">
        <f t="shared" si="1"/>
        <v>NRpGrUg_3_they_part2</v>
      </c>
      <c r="C56" s="10" t="str">
        <f t="shared" si="8"/>
        <v>63</v>
      </c>
      <c r="D56" s="1" t="s">
        <v>1017</v>
      </c>
      <c r="E56" s="9" t="str">
        <f t="shared" si="3"/>
        <v>0</v>
      </c>
      <c r="F56" s="9"/>
      <c r="H56" s="1">
        <v>6.0</v>
      </c>
      <c r="I56" s="10">
        <f t="shared" si="4"/>
        <v>3</v>
      </c>
    </row>
    <row r="57">
      <c r="A57" s="1" t="s">
        <v>765</v>
      </c>
      <c r="B57" t="str">
        <f t="shared" si="1"/>
        <v>NRpGrUg_47_theyPl_part2</v>
      </c>
      <c r="C57" s="10" t="str">
        <f t="shared" si="8"/>
        <v>64</v>
      </c>
      <c r="D57" s="1" t="s">
        <v>1017</v>
      </c>
      <c r="E57" s="9" t="str">
        <f t="shared" si="3"/>
        <v>0</v>
      </c>
      <c r="F57" s="9"/>
      <c r="H57" s="1">
        <v>6.0</v>
      </c>
      <c r="I57" s="10">
        <f t="shared" si="4"/>
        <v>4</v>
      </c>
    </row>
    <row r="58">
      <c r="A58" s="1" t="s">
        <v>775</v>
      </c>
      <c r="B58" t="str">
        <f t="shared" si="1"/>
        <v>NRpGrUg_2_theyPl_part2</v>
      </c>
      <c r="C58" s="10" t="str">
        <f t="shared" si="8"/>
        <v>64</v>
      </c>
      <c r="D58" s="1" t="s">
        <v>1017</v>
      </c>
      <c r="E58" s="9" t="str">
        <f t="shared" si="3"/>
        <v>0</v>
      </c>
      <c r="F58" s="9"/>
      <c r="H58" s="1">
        <v>6.0</v>
      </c>
      <c r="I58" s="10">
        <f t="shared" si="4"/>
        <v>4</v>
      </c>
    </row>
    <row r="59">
      <c r="A59" s="1" t="s">
        <v>785</v>
      </c>
      <c r="B59" t="str">
        <f t="shared" si="1"/>
        <v>NRpGrUg_19_they_part2</v>
      </c>
      <c r="C59" s="10" t="str">
        <f t="shared" si="8"/>
        <v>63</v>
      </c>
      <c r="D59" s="1" t="s">
        <v>1017</v>
      </c>
      <c r="E59" s="9" t="str">
        <f t="shared" si="3"/>
        <v>0</v>
      </c>
      <c r="F59" s="9"/>
      <c r="H59" s="1">
        <v>6.0</v>
      </c>
      <c r="I59" s="10">
        <f t="shared" si="4"/>
        <v>3</v>
      </c>
    </row>
    <row r="60">
      <c r="A60" s="1" t="s">
        <v>795</v>
      </c>
      <c r="B60" t="str">
        <f t="shared" si="1"/>
        <v>NRpGrUg_25_she_part2</v>
      </c>
      <c r="C60" s="12">
        <v>66.0</v>
      </c>
      <c r="D60" s="1" t="s">
        <v>1017</v>
      </c>
      <c r="E60" s="9" t="str">
        <f t="shared" si="3"/>
        <v>0</v>
      </c>
      <c r="F60" s="9"/>
      <c r="H60" s="1">
        <v>6.0</v>
      </c>
      <c r="I60" s="10">
        <f t="shared" si="4"/>
        <v>2</v>
      </c>
    </row>
    <row r="61">
      <c r="A61" s="1" t="s">
        <v>798</v>
      </c>
      <c r="B61" t="str">
        <f t="shared" si="1"/>
        <v>NRpGrUg_35_theyPl_part2</v>
      </c>
      <c r="C61" s="10" t="str">
        <f t="shared" ref="C61:C73" si="9"> H61&amp;I61</f>
        <v>64</v>
      </c>
      <c r="D61" s="1" t="s">
        <v>1017</v>
      </c>
      <c r="E61" s="9" t="str">
        <f t="shared" si="3"/>
        <v>0</v>
      </c>
      <c r="F61" s="9"/>
      <c r="H61" s="1">
        <v>6.0</v>
      </c>
      <c r="I61" s="10">
        <f t="shared" si="4"/>
        <v>4</v>
      </c>
    </row>
    <row r="62">
      <c r="A62" s="1" t="s">
        <v>814</v>
      </c>
      <c r="B62" t="str">
        <f t="shared" si="1"/>
        <v>NRpSrAg_17_they_part2</v>
      </c>
      <c r="C62" s="10" t="str">
        <f t="shared" si="9"/>
        <v>73</v>
      </c>
      <c r="D62" s="1" t="s">
        <v>1017</v>
      </c>
      <c r="E62" s="9" t="str">
        <f t="shared" si="3"/>
        <v>0</v>
      </c>
      <c r="F62" s="9"/>
      <c r="H62" s="1">
        <v>7.0</v>
      </c>
      <c r="I62" s="10">
        <f t="shared" si="4"/>
        <v>3</v>
      </c>
    </row>
    <row r="63">
      <c r="A63" s="1" t="s">
        <v>824</v>
      </c>
      <c r="B63" t="str">
        <f t="shared" si="1"/>
        <v>NRpSrAg_46_they_part2</v>
      </c>
      <c r="C63" s="10" t="str">
        <f t="shared" si="9"/>
        <v>73</v>
      </c>
      <c r="D63" s="1" t="s">
        <v>1017</v>
      </c>
      <c r="E63" s="9" t="str">
        <f t="shared" si="3"/>
        <v>0</v>
      </c>
      <c r="F63" s="9"/>
      <c r="H63" s="1">
        <v>7.0</v>
      </c>
      <c r="I63" s="10">
        <f t="shared" si="4"/>
        <v>3</v>
      </c>
    </row>
    <row r="64">
      <c r="A64" s="1" t="s">
        <v>834</v>
      </c>
      <c r="B64" t="str">
        <f t="shared" si="1"/>
        <v>NRpSrAg_31_he_part2</v>
      </c>
      <c r="C64" s="10" t="str">
        <f t="shared" si="9"/>
        <v>71</v>
      </c>
      <c r="D64" s="1" t="s">
        <v>1017</v>
      </c>
      <c r="E64" s="9" t="str">
        <f t="shared" si="3"/>
        <v>Did my friend want the expensive guitar?</v>
      </c>
      <c r="F64" s="11" t="s">
        <v>1023</v>
      </c>
      <c r="G64" s="1" t="s">
        <v>1106</v>
      </c>
      <c r="H64" s="1">
        <v>7.0</v>
      </c>
      <c r="I64" s="10">
        <f t="shared" si="4"/>
        <v>1</v>
      </c>
    </row>
    <row r="65">
      <c r="A65" s="1" t="s">
        <v>844</v>
      </c>
      <c r="B65" t="str">
        <f t="shared" si="1"/>
        <v>NRpSrAg_33_she_part2</v>
      </c>
      <c r="C65" s="10" t="str">
        <f t="shared" si="9"/>
        <v>72</v>
      </c>
      <c r="D65" s="1" t="s">
        <v>1017</v>
      </c>
      <c r="E65" s="9" t="str">
        <f t="shared" si="3"/>
        <v>0</v>
      </c>
      <c r="F65" s="9"/>
      <c r="H65" s="1">
        <v>7.0</v>
      </c>
      <c r="I65" s="10">
        <f t="shared" si="4"/>
        <v>2</v>
      </c>
    </row>
    <row r="66">
      <c r="A66" s="1" t="s">
        <v>854</v>
      </c>
      <c r="B66" t="str">
        <f t="shared" si="1"/>
        <v>NRpSrAg_5_they_part2</v>
      </c>
      <c r="C66" s="10" t="str">
        <f t="shared" si="9"/>
        <v>73</v>
      </c>
      <c r="D66" s="1" t="s">
        <v>1017</v>
      </c>
      <c r="E66" s="9" t="str">
        <f t="shared" si="3"/>
        <v>0</v>
      </c>
      <c r="F66" s="9"/>
      <c r="H66" s="1">
        <v>7.0</v>
      </c>
      <c r="I66" s="10">
        <f t="shared" si="4"/>
        <v>3</v>
      </c>
    </row>
    <row r="67">
      <c r="A67" s="1" t="s">
        <v>864</v>
      </c>
      <c r="B67" t="str">
        <f t="shared" si="1"/>
        <v>NRpSrAg_48_they_part2</v>
      </c>
      <c r="C67" s="10" t="str">
        <f t="shared" si="9"/>
        <v>73</v>
      </c>
      <c r="D67" s="1" t="s">
        <v>1017</v>
      </c>
      <c r="E67" s="9" t="str">
        <f t="shared" si="3"/>
        <v>0</v>
      </c>
      <c r="F67" s="9"/>
      <c r="H67" s="1">
        <v>7.0</v>
      </c>
      <c r="I67" s="10">
        <f t="shared" si="4"/>
        <v>3</v>
      </c>
    </row>
    <row r="68">
      <c r="A68" s="1" t="s">
        <v>874</v>
      </c>
      <c r="B68" t="str">
        <f t="shared" si="1"/>
        <v>NRpSrAg_37_he_part2</v>
      </c>
      <c r="C68" s="10" t="str">
        <f t="shared" si="9"/>
        <v>71</v>
      </c>
      <c r="D68" s="1" t="s">
        <v>1017</v>
      </c>
      <c r="E68" s="9" t="str">
        <f t="shared" si="3"/>
        <v>0</v>
      </c>
      <c r="F68" s="9"/>
      <c r="H68" s="1">
        <v>7.0</v>
      </c>
      <c r="I68" s="10">
        <f t="shared" si="4"/>
        <v>1</v>
      </c>
    </row>
    <row r="69">
      <c r="A69" s="1" t="s">
        <v>884</v>
      </c>
      <c r="B69" t="str">
        <f t="shared" si="1"/>
        <v>NRpSrAg_3_theyPl_part2</v>
      </c>
      <c r="C69" s="10" t="str">
        <f t="shared" si="9"/>
        <v>74</v>
      </c>
      <c r="D69" s="1" t="s">
        <v>1017</v>
      </c>
      <c r="E69" s="9" t="str">
        <f t="shared" si="3"/>
        <v>0</v>
      </c>
      <c r="F69" s="9"/>
      <c r="H69" s="1">
        <v>7.0</v>
      </c>
      <c r="I69" s="10">
        <f t="shared" si="4"/>
        <v>4</v>
      </c>
    </row>
    <row r="70">
      <c r="A70" s="1" t="s">
        <v>894</v>
      </c>
      <c r="B70" t="str">
        <f t="shared" si="1"/>
        <v>NRpSrAg_36_theyPl_part2</v>
      </c>
      <c r="C70" s="10" t="str">
        <f t="shared" si="9"/>
        <v>74</v>
      </c>
      <c r="D70" s="1" t="s">
        <v>1017</v>
      </c>
      <c r="E70" s="9" t="str">
        <f t="shared" si="3"/>
        <v>0</v>
      </c>
      <c r="F70" s="9"/>
      <c r="H70" s="1">
        <v>7.0</v>
      </c>
      <c r="I70" s="10">
        <f t="shared" si="4"/>
        <v>4</v>
      </c>
    </row>
    <row r="71">
      <c r="A71" s="1" t="s">
        <v>1107</v>
      </c>
      <c r="B71" t="str">
        <f t="shared" si="1"/>
        <v>NRpSrAg_28_they_part2</v>
      </c>
      <c r="C71" s="10" t="str">
        <f t="shared" si="9"/>
        <v>73</v>
      </c>
      <c r="D71" s="1" t="s">
        <v>1017</v>
      </c>
      <c r="E71" s="9" t="str">
        <f t="shared" si="3"/>
        <v>0</v>
      </c>
      <c r="F71" s="9"/>
      <c r="H71" s="1">
        <v>7.0</v>
      </c>
      <c r="I71" s="10">
        <f t="shared" si="4"/>
        <v>3</v>
      </c>
    </row>
    <row r="72">
      <c r="A72" s="1" t="s">
        <v>913</v>
      </c>
      <c r="B72" t="str">
        <f t="shared" si="1"/>
        <v>NRpSrUg_19_theyPl_part2</v>
      </c>
      <c r="C72" s="10" t="str">
        <f t="shared" si="9"/>
        <v>84</v>
      </c>
      <c r="D72" s="1" t="s">
        <v>1017</v>
      </c>
      <c r="E72" s="9" t="str">
        <f t="shared" si="3"/>
        <v>0</v>
      </c>
      <c r="F72" s="9"/>
      <c r="H72" s="1">
        <v>8.0</v>
      </c>
      <c r="I72" s="10">
        <f t="shared" si="4"/>
        <v>4</v>
      </c>
    </row>
    <row r="73">
      <c r="A73" s="1" t="s">
        <v>923</v>
      </c>
      <c r="B73" t="str">
        <f t="shared" si="1"/>
        <v>NRpSrUg_6_theyPl_part2</v>
      </c>
      <c r="C73" s="10" t="str">
        <f t="shared" si="9"/>
        <v>84</v>
      </c>
      <c r="D73" s="1" t="s">
        <v>1017</v>
      </c>
      <c r="E73" s="9" t="str">
        <f t="shared" si="3"/>
        <v>0</v>
      </c>
      <c r="F73" s="9"/>
      <c r="H73" s="1">
        <v>8.0</v>
      </c>
      <c r="I73" s="10">
        <f t="shared" si="4"/>
        <v>4</v>
      </c>
    </row>
    <row r="74">
      <c r="A74" s="1" t="s">
        <v>933</v>
      </c>
      <c r="B74" t="str">
        <f t="shared" si="1"/>
        <v>NRpSrUg_2_she_part2</v>
      </c>
      <c r="C74" s="12">
        <v>86.0</v>
      </c>
      <c r="D74" s="1" t="s">
        <v>1017</v>
      </c>
      <c r="E74" s="9" t="str">
        <f t="shared" si="3"/>
        <v>0</v>
      </c>
      <c r="F74" s="9"/>
      <c r="H74" s="1">
        <v>8.0</v>
      </c>
      <c r="I74" s="10">
        <f t="shared" si="4"/>
        <v>2</v>
      </c>
    </row>
    <row r="75">
      <c r="A75" s="1" t="s">
        <v>943</v>
      </c>
      <c r="B75" t="str">
        <f t="shared" si="1"/>
        <v>NRpSrUg_49_he_part2</v>
      </c>
      <c r="C75" s="12">
        <v>85.0</v>
      </c>
      <c r="D75" s="1" t="s">
        <v>1017</v>
      </c>
      <c r="E75" s="9" t="str">
        <f t="shared" si="3"/>
        <v>0</v>
      </c>
      <c r="F75" s="9"/>
      <c r="H75" s="1">
        <v>8.0</v>
      </c>
      <c r="I75" s="10">
        <f t="shared" si="4"/>
        <v>1</v>
      </c>
    </row>
    <row r="76">
      <c r="A76" s="1" t="s">
        <v>953</v>
      </c>
      <c r="B76" t="str">
        <f t="shared" si="1"/>
        <v>NRpSrUg_23_he_part2</v>
      </c>
      <c r="C76" s="10" t="str">
        <f t="shared" ref="C76:C81" si="10"> H76&amp;I76</f>
        <v>81</v>
      </c>
      <c r="D76" s="1" t="s">
        <v>1017</v>
      </c>
      <c r="E76" s="9" t="str">
        <f t="shared" si="3"/>
        <v>Does Kevin like pizza?</v>
      </c>
      <c r="F76" s="11" t="s">
        <v>1023</v>
      </c>
      <c r="G76" s="1" t="s">
        <v>1108</v>
      </c>
      <c r="H76" s="1">
        <v>8.0</v>
      </c>
      <c r="I76" s="10">
        <f t="shared" si="4"/>
        <v>1</v>
      </c>
    </row>
    <row r="77">
      <c r="A77" s="1" t="s">
        <v>963</v>
      </c>
      <c r="B77" t="str">
        <f t="shared" si="1"/>
        <v>NRpSrUg_48_she_part2</v>
      </c>
      <c r="C77" s="10" t="str">
        <f t="shared" si="10"/>
        <v>82</v>
      </c>
      <c r="D77" s="1" t="s">
        <v>1017</v>
      </c>
      <c r="E77" s="9" t="str">
        <f t="shared" si="3"/>
        <v>0</v>
      </c>
      <c r="F77" s="9"/>
      <c r="H77" s="1">
        <v>8.0</v>
      </c>
      <c r="I77" s="10">
        <f t="shared" si="4"/>
        <v>2</v>
      </c>
    </row>
    <row r="78">
      <c r="A78" s="1" t="s">
        <v>973</v>
      </c>
      <c r="B78" t="str">
        <f t="shared" si="1"/>
        <v>NRpSrUg_13_he_part2</v>
      </c>
      <c r="C78" s="10" t="str">
        <f t="shared" si="10"/>
        <v>81</v>
      </c>
      <c r="D78" s="1" t="s">
        <v>1017</v>
      </c>
      <c r="E78" s="9" t="str">
        <f t="shared" si="3"/>
        <v>0</v>
      </c>
      <c r="F78" s="9"/>
      <c r="H78" s="1">
        <v>8.0</v>
      </c>
      <c r="I78" s="10">
        <f t="shared" si="4"/>
        <v>1</v>
      </c>
    </row>
    <row r="79">
      <c r="A79" s="1" t="s">
        <v>983</v>
      </c>
      <c r="B79" t="str">
        <f t="shared" si="1"/>
        <v>NRpSrUg_8_theyPl_part2</v>
      </c>
      <c r="C79" s="10" t="str">
        <f t="shared" si="10"/>
        <v>84</v>
      </c>
      <c r="D79" s="1" t="s">
        <v>1017</v>
      </c>
      <c r="E79" s="9" t="str">
        <f t="shared" si="3"/>
        <v>0</v>
      </c>
      <c r="F79" s="9"/>
      <c r="H79" s="1">
        <v>8.0</v>
      </c>
      <c r="I79" s="10">
        <f t="shared" si="4"/>
        <v>4</v>
      </c>
    </row>
    <row r="80">
      <c r="A80" s="1" t="s">
        <v>993</v>
      </c>
      <c r="B80" t="str">
        <f t="shared" si="1"/>
        <v>NRpSrUg_21_theyPl_part2</v>
      </c>
      <c r="C80" s="10" t="str">
        <f t="shared" si="10"/>
        <v>84</v>
      </c>
      <c r="D80" s="1" t="s">
        <v>1017</v>
      </c>
      <c r="E80" s="9" t="str">
        <f t="shared" si="3"/>
        <v>0</v>
      </c>
      <c r="F80" s="9"/>
      <c r="H80" s="1">
        <v>8.0</v>
      </c>
      <c r="I80" s="10">
        <f t="shared" si="4"/>
        <v>4</v>
      </c>
    </row>
    <row r="81">
      <c r="A81" s="1" t="s">
        <v>1003</v>
      </c>
      <c r="B81" t="str">
        <f t="shared" si="1"/>
        <v>NRpSrUg_25_theyPl_part2</v>
      </c>
      <c r="C81" s="10" t="str">
        <f t="shared" si="10"/>
        <v>84</v>
      </c>
      <c r="D81" s="1" t="s">
        <v>1017</v>
      </c>
      <c r="E81" s="9" t="str">
        <f t="shared" si="3"/>
        <v>0</v>
      </c>
      <c r="F81" s="9"/>
      <c r="H81" s="1">
        <v>8.0</v>
      </c>
      <c r="I81" s="10">
        <f t="shared" si="4"/>
        <v>4</v>
      </c>
    </row>
    <row r="82">
      <c r="A82" t="str">
        <f t="shared" ref="A82:A121" si="11"> "Distractor_" &amp;A122</f>
        <v>Distractor_339</v>
      </c>
      <c r="C82" s="1">
        <v>9.0</v>
      </c>
      <c r="D82" s="1" t="s">
        <v>1017</v>
      </c>
      <c r="E82" s="9" t="str">
        <f t="shared" si="3"/>
        <v>Was Kenneth exaggerating?</v>
      </c>
      <c r="F82" s="11" t="s">
        <v>1023</v>
      </c>
      <c r="G82" s="1" t="s">
        <v>1109</v>
      </c>
    </row>
    <row r="83">
      <c r="A83" t="str">
        <f t="shared" si="11"/>
        <v>Distractor_360</v>
      </c>
      <c r="C83" s="1">
        <v>9.0</v>
      </c>
      <c r="D83" s="1" t="s">
        <v>1017</v>
      </c>
      <c r="E83" s="9" t="str">
        <f t="shared" si="3"/>
        <v>0</v>
      </c>
      <c r="F83" s="9"/>
    </row>
    <row r="84">
      <c r="A84" t="str">
        <f t="shared" si="11"/>
        <v>Distractor_223</v>
      </c>
      <c r="C84" s="1">
        <v>9.0</v>
      </c>
      <c r="D84" s="1" t="s">
        <v>1017</v>
      </c>
      <c r="E84" s="9" t="str">
        <f t="shared" si="3"/>
        <v>0</v>
      </c>
      <c r="F84" s="9"/>
    </row>
    <row r="85">
      <c r="A85" t="str">
        <f t="shared" si="11"/>
        <v>Distractor_201</v>
      </c>
      <c r="C85" s="1">
        <v>9.0</v>
      </c>
      <c r="D85" s="1" t="s">
        <v>1017</v>
      </c>
      <c r="E85" s="9" t="str">
        <f t="shared" si="3"/>
        <v>0</v>
      </c>
      <c r="F85" s="9"/>
    </row>
    <row r="86">
      <c r="A86" t="str">
        <f t="shared" si="11"/>
        <v>Distractor_193</v>
      </c>
      <c r="C86" s="1">
        <v>9.0</v>
      </c>
      <c r="D86" s="1" t="s">
        <v>1017</v>
      </c>
      <c r="E86" s="9" t="str">
        <f t="shared" si="3"/>
        <v>Were all the models having an easy time in their career?</v>
      </c>
      <c r="F86" s="11" t="s">
        <v>1018</v>
      </c>
      <c r="G86" s="1" t="s">
        <v>1110</v>
      </c>
    </row>
    <row r="87">
      <c r="A87" t="str">
        <f t="shared" si="11"/>
        <v>Distractor_102</v>
      </c>
      <c r="C87" s="1">
        <v>9.0</v>
      </c>
      <c r="D87" s="1" t="s">
        <v>1017</v>
      </c>
      <c r="E87" s="9" t="str">
        <f t="shared" si="3"/>
        <v>0</v>
      </c>
      <c r="F87" s="9"/>
    </row>
    <row r="88">
      <c r="A88" t="str">
        <f t="shared" si="11"/>
        <v>Distractor_246</v>
      </c>
      <c r="C88" s="1">
        <v>9.0</v>
      </c>
      <c r="D88" s="1" t="s">
        <v>1017</v>
      </c>
      <c r="E88" s="9" t="str">
        <f t="shared" si="3"/>
        <v>Did the clown want to scare the children?</v>
      </c>
      <c r="F88" s="11" t="s">
        <v>1018</v>
      </c>
      <c r="G88" s="1" t="s">
        <v>1111</v>
      </c>
    </row>
    <row r="89">
      <c r="A89" t="str">
        <f t="shared" si="11"/>
        <v>Distractor_29</v>
      </c>
      <c r="C89" s="1">
        <v>9.0</v>
      </c>
      <c r="D89" s="1" t="s">
        <v>1017</v>
      </c>
      <c r="E89" s="9" t="str">
        <f t="shared" si="3"/>
        <v>0</v>
      </c>
      <c r="F89" s="9"/>
    </row>
    <row r="90">
      <c r="A90" t="str">
        <f t="shared" si="11"/>
        <v>Distractor_150</v>
      </c>
      <c r="C90" s="1">
        <v>9.0</v>
      </c>
      <c r="D90" s="1" t="s">
        <v>1017</v>
      </c>
      <c r="E90" s="9" t="str">
        <f t="shared" si="3"/>
        <v>0</v>
      </c>
      <c r="F90" s="9"/>
    </row>
    <row r="91">
      <c r="A91" t="str">
        <f t="shared" si="11"/>
        <v>Distractor_170</v>
      </c>
      <c r="C91" s="1">
        <v>9.0</v>
      </c>
      <c r="D91" s="1" t="s">
        <v>1017</v>
      </c>
      <c r="E91" s="9" t="str">
        <f t="shared" si="3"/>
        <v>Did all the boys in the class take a clear stance?</v>
      </c>
      <c r="F91" s="11" t="s">
        <v>1023</v>
      </c>
      <c r="G91" s="1" t="s">
        <v>1112</v>
      </c>
    </row>
    <row r="92">
      <c r="A92" t="str">
        <f t="shared" si="11"/>
        <v>Distractor_370</v>
      </c>
      <c r="C92" s="1">
        <v>9.0</v>
      </c>
      <c r="D92" s="1" t="s">
        <v>1017</v>
      </c>
      <c r="E92" s="9" t="str">
        <f t="shared" si="3"/>
        <v>0</v>
      </c>
      <c r="F92" s="9"/>
    </row>
    <row r="93">
      <c r="A93" t="str">
        <f t="shared" si="11"/>
        <v>Distractor_291</v>
      </c>
      <c r="C93" s="1">
        <v>9.0</v>
      </c>
      <c r="D93" s="1" t="s">
        <v>1017</v>
      </c>
      <c r="E93" s="9" t="str">
        <f t="shared" si="3"/>
        <v>0</v>
      </c>
      <c r="F93" s="9"/>
    </row>
    <row r="94">
      <c r="A94" t="str">
        <f t="shared" si="11"/>
        <v>Distractor_285</v>
      </c>
      <c r="C94" s="1">
        <v>9.0</v>
      </c>
      <c r="D94" s="1" t="s">
        <v>1017</v>
      </c>
      <c r="E94" s="9" t="str">
        <f t="shared" si="3"/>
        <v>0</v>
      </c>
      <c r="F94" s="9"/>
    </row>
    <row r="95">
      <c r="A95" t="str">
        <f t="shared" si="11"/>
        <v>Distractor_182</v>
      </c>
      <c r="C95" s="1">
        <v>9.0</v>
      </c>
      <c r="D95" s="1" t="s">
        <v>1017</v>
      </c>
      <c r="E95" s="9" t="str">
        <f t="shared" si="3"/>
        <v>0</v>
      </c>
      <c r="F95" s="9"/>
    </row>
    <row r="96">
      <c r="A96" t="str">
        <f t="shared" si="11"/>
        <v>Distractor_294</v>
      </c>
      <c r="C96" s="1">
        <v>9.0</v>
      </c>
      <c r="D96" s="1" t="s">
        <v>1017</v>
      </c>
      <c r="E96" s="9" t="str">
        <f t="shared" si="3"/>
        <v>0</v>
      </c>
      <c r="F96" s="9"/>
    </row>
    <row r="97">
      <c r="A97" t="str">
        <f t="shared" si="11"/>
        <v>Distractor_39</v>
      </c>
      <c r="C97" s="1">
        <v>9.0</v>
      </c>
      <c r="D97" s="1" t="s">
        <v>1017</v>
      </c>
      <c r="E97" s="9" t="str">
        <f t="shared" si="3"/>
        <v>0</v>
      </c>
      <c r="F97" s="9"/>
    </row>
    <row r="98">
      <c r="A98" t="str">
        <f t="shared" si="11"/>
        <v>Distractor_156</v>
      </c>
      <c r="C98" s="1">
        <v>9.0</v>
      </c>
      <c r="D98" s="1" t="s">
        <v>1017</v>
      </c>
      <c r="E98" s="9" t="str">
        <f t="shared" si="3"/>
        <v>0</v>
      </c>
      <c r="F98" s="9"/>
    </row>
    <row r="99">
      <c r="A99" t="str">
        <f t="shared" si="11"/>
        <v>Distractor_119</v>
      </c>
      <c r="C99" s="1">
        <v>9.0</v>
      </c>
      <c r="D99" s="1" t="s">
        <v>1017</v>
      </c>
      <c r="E99" s="9" t="str">
        <f t="shared" si="3"/>
        <v>0</v>
      </c>
      <c r="F99" s="9"/>
    </row>
    <row r="100">
      <c r="A100" t="str">
        <f t="shared" si="11"/>
        <v>Distractor_244</v>
      </c>
      <c r="C100" s="1">
        <v>9.0</v>
      </c>
      <c r="D100" s="1" t="s">
        <v>1017</v>
      </c>
      <c r="E100" s="9" t="str">
        <f t="shared" si="3"/>
        <v>0</v>
      </c>
      <c r="F100" s="9"/>
    </row>
    <row r="101">
      <c r="A101" t="str">
        <f t="shared" si="11"/>
        <v>Distractor_354</v>
      </c>
      <c r="C101" s="1">
        <v>9.0</v>
      </c>
      <c r="D101" s="1" t="s">
        <v>1017</v>
      </c>
      <c r="E101" s="9" t="str">
        <f t="shared" si="3"/>
        <v>0</v>
      </c>
      <c r="F101" s="9"/>
    </row>
    <row r="102">
      <c r="A102" t="str">
        <f t="shared" si="11"/>
        <v>Distractor_19</v>
      </c>
      <c r="C102" s="1">
        <v>9.0</v>
      </c>
      <c r="D102" s="1" t="s">
        <v>1017</v>
      </c>
      <c r="E102" s="9" t="str">
        <f t="shared" si="3"/>
        <v>0</v>
      </c>
      <c r="F102" s="9"/>
    </row>
    <row r="103">
      <c r="A103" t="str">
        <f t="shared" si="11"/>
        <v>Distractor_301</v>
      </c>
      <c r="C103" s="1">
        <v>9.0</v>
      </c>
      <c r="D103" s="1" t="s">
        <v>1017</v>
      </c>
      <c r="E103" s="9" t="str">
        <f t="shared" si="3"/>
        <v>0</v>
      </c>
      <c r="F103" s="9"/>
    </row>
    <row r="104">
      <c r="A104" t="str">
        <f t="shared" si="11"/>
        <v>Distractor_238</v>
      </c>
      <c r="C104" s="1">
        <v>9.0</v>
      </c>
      <c r="D104" s="1" t="s">
        <v>1017</v>
      </c>
      <c r="E104" s="9" t="str">
        <f t="shared" si="3"/>
        <v>0</v>
      </c>
      <c r="F104" s="9"/>
    </row>
    <row r="105">
      <c r="A105" t="str">
        <f t="shared" si="11"/>
        <v>Distractor_103</v>
      </c>
      <c r="C105" s="1">
        <v>9.0</v>
      </c>
      <c r="D105" s="1" t="s">
        <v>1017</v>
      </c>
      <c r="E105" s="9" t="str">
        <f t="shared" si="3"/>
        <v>0</v>
      </c>
      <c r="F105" s="9"/>
    </row>
    <row r="106">
      <c r="A106" t="str">
        <f t="shared" si="11"/>
        <v>Distractor_349</v>
      </c>
      <c r="C106" s="1">
        <v>9.0</v>
      </c>
      <c r="D106" s="1" t="s">
        <v>1017</v>
      </c>
      <c r="E106" s="9" t="str">
        <f t="shared" si="3"/>
        <v>0</v>
      </c>
      <c r="F106" s="9"/>
    </row>
    <row r="107">
      <c r="A107" t="str">
        <f t="shared" si="11"/>
        <v>Distractor_260</v>
      </c>
      <c r="C107" s="1">
        <v>9.0</v>
      </c>
      <c r="D107" s="1" t="s">
        <v>1017</v>
      </c>
      <c r="E107" s="9" t="str">
        <f t="shared" si="3"/>
        <v>0</v>
      </c>
      <c r="F107" s="9"/>
    </row>
    <row r="108">
      <c r="A108" t="str">
        <f t="shared" si="11"/>
        <v>Distractor_295</v>
      </c>
      <c r="C108" s="1">
        <v>9.0</v>
      </c>
      <c r="D108" s="1" t="s">
        <v>1017</v>
      </c>
      <c r="E108" s="9" t="str">
        <f t="shared" si="3"/>
        <v>0</v>
      </c>
      <c r="F108" s="9"/>
    </row>
    <row r="109">
      <c r="A109" t="str">
        <f t="shared" si="11"/>
        <v>Distractor_248</v>
      </c>
      <c r="C109" s="1">
        <v>9.0</v>
      </c>
      <c r="D109" s="1" t="s">
        <v>1017</v>
      </c>
      <c r="E109" s="9" t="str">
        <f t="shared" si="3"/>
        <v>0</v>
      </c>
      <c r="F109" s="9"/>
    </row>
    <row r="110">
      <c r="A110" t="str">
        <f t="shared" si="11"/>
        <v>Distractor_387</v>
      </c>
      <c r="C110" s="1">
        <v>9.0</v>
      </c>
      <c r="D110" s="1" t="s">
        <v>1017</v>
      </c>
      <c r="E110" s="9" t="str">
        <f t="shared" si="3"/>
        <v>0</v>
      </c>
      <c r="F110" s="9"/>
    </row>
    <row r="111">
      <c r="A111" t="str">
        <f t="shared" si="11"/>
        <v>Distractor_91</v>
      </c>
      <c r="C111" s="1">
        <v>9.0</v>
      </c>
      <c r="D111" s="1" t="s">
        <v>1017</v>
      </c>
      <c r="E111" s="9" t="str">
        <f t="shared" si="3"/>
        <v>0</v>
      </c>
      <c r="F111" s="9"/>
    </row>
    <row r="112">
      <c r="A112" t="str">
        <f t="shared" si="11"/>
        <v>Distractor_376</v>
      </c>
      <c r="C112" s="1">
        <v>9.0</v>
      </c>
      <c r="D112" s="1" t="s">
        <v>1017</v>
      </c>
      <c r="E112" s="9" t="str">
        <f t="shared" si="3"/>
        <v>0</v>
      </c>
      <c r="F112" s="9"/>
    </row>
    <row r="113">
      <c r="A113" t="str">
        <f t="shared" si="11"/>
        <v>Distractor_176</v>
      </c>
      <c r="C113" s="1">
        <v>9.0</v>
      </c>
      <c r="D113" s="1" t="s">
        <v>1017</v>
      </c>
      <c r="E113" s="9" t="str">
        <f t="shared" si="3"/>
        <v>0</v>
      </c>
      <c r="F113" s="9"/>
    </row>
    <row r="114">
      <c r="A114" t="str">
        <f t="shared" si="11"/>
        <v>Distractor_40</v>
      </c>
      <c r="C114" s="1">
        <v>9.0</v>
      </c>
      <c r="D114" s="1" t="s">
        <v>1017</v>
      </c>
      <c r="E114" s="9" t="str">
        <f t="shared" si="3"/>
        <v>0</v>
      </c>
      <c r="F114" s="9"/>
    </row>
    <row r="115">
      <c r="A115" t="str">
        <f t="shared" si="11"/>
        <v>Distractor_266</v>
      </c>
      <c r="C115" s="1">
        <v>9.0</v>
      </c>
      <c r="D115" s="1" t="s">
        <v>1017</v>
      </c>
      <c r="E115" s="9" t="str">
        <f t="shared" si="3"/>
        <v>0</v>
      </c>
      <c r="F115" s="9"/>
    </row>
    <row r="116">
      <c r="A116" t="str">
        <f t="shared" si="11"/>
        <v>Distractor_200</v>
      </c>
      <c r="C116" s="1">
        <v>9.0</v>
      </c>
      <c r="D116" s="1" t="s">
        <v>1017</v>
      </c>
      <c r="E116" s="9" t="str">
        <f t="shared" si="3"/>
        <v>0</v>
      </c>
      <c r="F116" s="9"/>
    </row>
    <row r="117">
      <c r="A117" t="str">
        <f t="shared" si="11"/>
        <v>Distractor_258</v>
      </c>
      <c r="C117" s="1">
        <v>9.0</v>
      </c>
      <c r="D117" s="1" t="s">
        <v>1017</v>
      </c>
      <c r="E117" s="9" t="str">
        <f t="shared" si="3"/>
        <v>0</v>
      </c>
      <c r="F117" s="9"/>
    </row>
    <row r="118">
      <c r="A118" t="str">
        <f t="shared" si="11"/>
        <v>Distractor_282</v>
      </c>
      <c r="C118" s="1">
        <v>9.0</v>
      </c>
      <c r="D118" s="1" t="s">
        <v>1017</v>
      </c>
      <c r="E118" s="9" t="str">
        <f t="shared" si="3"/>
        <v>0</v>
      </c>
      <c r="F118" s="9"/>
    </row>
    <row r="119">
      <c r="A119" t="str">
        <f t="shared" si="11"/>
        <v>Distractor_209</v>
      </c>
      <c r="C119" s="1">
        <v>9.0</v>
      </c>
      <c r="D119" s="1" t="s">
        <v>1017</v>
      </c>
      <c r="E119" s="9" t="str">
        <f t="shared" si="3"/>
        <v>0</v>
      </c>
      <c r="F119" s="9"/>
    </row>
    <row r="120">
      <c r="A120" t="str">
        <f t="shared" si="11"/>
        <v>Distractor_30</v>
      </c>
      <c r="C120" s="1">
        <v>9.0</v>
      </c>
      <c r="D120" s="1" t="s">
        <v>1017</v>
      </c>
      <c r="E120" s="9" t="str">
        <f t="shared" si="3"/>
        <v>0</v>
      </c>
      <c r="F120" s="9"/>
    </row>
    <row r="121">
      <c r="A121" t="str">
        <f t="shared" si="11"/>
        <v>Distractor_346</v>
      </c>
      <c r="C121" s="1">
        <v>9.0</v>
      </c>
      <c r="D121" s="1" t="s">
        <v>1017</v>
      </c>
      <c r="E121" s="9" t="str">
        <f t="shared" si="3"/>
        <v>0</v>
      </c>
      <c r="F121" s="9"/>
    </row>
    <row r="122">
      <c r="A122" s="3">
        <v>339.0</v>
      </c>
      <c r="C122" s="3"/>
    </row>
    <row r="123">
      <c r="A123" s="3">
        <v>360.0</v>
      </c>
      <c r="C123" s="3"/>
    </row>
    <row r="124">
      <c r="A124" s="3">
        <v>223.0</v>
      </c>
      <c r="C124" s="3"/>
    </row>
    <row r="125">
      <c r="A125" s="3">
        <v>201.0</v>
      </c>
      <c r="C125" s="3"/>
    </row>
    <row r="126">
      <c r="A126" s="3">
        <v>193.0</v>
      </c>
      <c r="C126" s="3"/>
    </row>
    <row r="127">
      <c r="A127" s="3">
        <v>102.0</v>
      </c>
      <c r="C127" s="3"/>
    </row>
    <row r="128">
      <c r="A128" s="3">
        <v>246.0</v>
      </c>
      <c r="C128" s="3"/>
    </row>
    <row r="129">
      <c r="A129" s="3">
        <v>29.0</v>
      </c>
      <c r="C129" s="3"/>
    </row>
    <row r="130">
      <c r="A130" s="3">
        <v>150.0</v>
      </c>
      <c r="C130" s="3"/>
    </row>
    <row r="131">
      <c r="A131" s="3">
        <v>170.0</v>
      </c>
      <c r="C131" s="3"/>
    </row>
    <row r="132">
      <c r="A132" s="3">
        <v>370.0</v>
      </c>
      <c r="C132" s="3"/>
    </row>
    <row r="133">
      <c r="A133" s="3">
        <v>291.0</v>
      </c>
      <c r="C133" s="3"/>
    </row>
    <row r="134">
      <c r="A134" s="3">
        <v>285.0</v>
      </c>
      <c r="C134" s="3"/>
    </row>
    <row r="135">
      <c r="A135" s="3">
        <v>182.0</v>
      </c>
      <c r="C135" s="3"/>
    </row>
    <row r="136">
      <c r="A136" s="3">
        <v>294.0</v>
      </c>
      <c r="C136" s="3"/>
    </row>
    <row r="137">
      <c r="A137" s="3">
        <v>39.0</v>
      </c>
      <c r="C137" s="3"/>
    </row>
    <row r="138">
      <c r="A138" s="3">
        <v>156.0</v>
      </c>
      <c r="C138" s="3"/>
    </row>
    <row r="139">
      <c r="A139" s="3">
        <v>119.0</v>
      </c>
      <c r="C139" s="3"/>
    </row>
    <row r="140">
      <c r="A140" s="3">
        <v>244.0</v>
      </c>
      <c r="C140" s="3"/>
    </row>
    <row r="141">
      <c r="A141" s="4">
        <v>354.0</v>
      </c>
      <c r="C141" s="4"/>
    </row>
    <row r="142">
      <c r="A142" s="1">
        <v>19.0</v>
      </c>
      <c r="C142" s="1"/>
    </row>
    <row r="143">
      <c r="A143" s="1">
        <v>301.0</v>
      </c>
      <c r="C143" s="1"/>
    </row>
    <row r="144">
      <c r="A144" s="1">
        <v>238.0</v>
      </c>
      <c r="C144" s="1"/>
    </row>
    <row r="145">
      <c r="A145" s="1">
        <v>103.0</v>
      </c>
      <c r="C145" s="1"/>
    </row>
    <row r="146">
      <c r="A146" s="1">
        <v>349.0</v>
      </c>
      <c r="C146" s="1"/>
    </row>
    <row r="147">
      <c r="A147" s="1">
        <v>260.0</v>
      </c>
      <c r="C147" s="1"/>
    </row>
    <row r="148">
      <c r="A148" s="1">
        <v>295.0</v>
      </c>
      <c r="C148" s="1"/>
    </row>
    <row r="149">
      <c r="A149" s="1">
        <v>248.0</v>
      </c>
      <c r="C149" s="1"/>
    </row>
    <row r="150">
      <c r="A150" s="1">
        <v>387.0</v>
      </c>
      <c r="C150" s="1"/>
    </row>
    <row r="151">
      <c r="A151" s="1">
        <v>91.0</v>
      </c>
      <c r="C151" s="1"/>
    </row>
    <row r="152">
      <c r="A152" s="1">
        <v>376.0</v>
      </c>
      <c r="C152" s="1"/>
    </row>
    <row r="153">
      <c r="A153" s="1">
        <v>176.0</v>
      </c>
      <c r="C153" s="1"/>
    </row>
    <row r="154">
      <c r="A154" s="1">
        <v>40.0</v>
      </c>
      <c r="C154" s="1"/>
    </row>
    <row r="155">
      <c r="A155" s="1">
        <v>266.0</v>
      </c>
      <c r="C155" s="1"/>
    </row>
    <row r="156">
      <c r="A156" s="1">
        <v>200.0</v>
      </c>
      <c r="C156" s="1"/>
    </row>
    <row r="157">
      <c r="A157" s="1">
        <v>258.0</v>
      </c>
      <c r="C157" s="1"/>
    </row>
    <row r="158">
      <c r="A158" s="1">
        <v>282.0</v>
      </c>
      <c r="C158" s="1"/>
    </row>
    <row r="159">
      <c r="A159" s="1">
        <v>209.0</v>
      </c>
      <c r="C159" s="1"/>
    </row>
    <row r="160">
      <c r="A160" s="1">
        <v>30.0</v>
      </c>
      <c r="C160" s="1"/>
    </row>
    <row r="161">
      <c r="A161" s="1">
        <v>346.0</v>
      </c>
      <c r="C161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2.5"/>
    <col customWidth="1" min="3" max="3" width="20.75"/>
    <col customWidth="1" min="5" max="7" width="31.38"/>
  </cols>
  <sheetData>
    <row r="1">
      <c r="A1" s="1" t="s">
        <v>1008</v>
      </c>
      <c r="B1" s="1" t="s">
        <v>1009</v>
      </c>
      <c r="C1" s="1" t="s">
        <v>1010</v>
      </c>
      <c r="D1" s="1" t="s">
        <v>1011</v>
      </c>
      <c r="E1" s="1" t="s">
        <v>1012</v>
      </c>
      <c r="F1" s="1" t="s">
        <v>1035</v>
      </c>
      <c r="G1" s="1" t="s">
        <v>1012</v>
      </c>
      <c r="H1" s="1" t="s">
        <v>1015</v>
      </c>
      <c r="I1" s="1" t="s">
        <v>1016</v>
      </c>
    </row>
    <row r="2">
      <c r="A2" s="1" t="s">
        <v>222</v>
      </c>
      <c r="B2" t="str">
        <f t="shared" ref="B2:B81" si="1"> LEFT(A2, LEN(A2)-1) &amp; 2</f>
        <v>RpGrAg_35_they_part2</v>
      </c>
      <c r="C2" s="10" t="str">
        <f t="shared" ref="C2:C16" si="2"> H2&amp;I2</f>
        <v>13</v>
      </c>
      <c r="D2" s="1" t="s">
        <v>1017</v>
      </c>
      <c r="E2" s="9" t="str">
        <f t="shared" ref="E2:E121" si="3">if(ISBLANK(G2), "0", G2)</f>
        <v>0</v>
      </c>
      <c r="F2" s="9"/>
      <c r="H2" s="1">
        <v>1.0</v>
      </c>
      <c r="I2" s="10">
        <f t="shared" ref="I2:I81" si="4"> IF(ISNUMBER(SEARCH("theyPL", A2)), 4,  IF(ISNUMBER(SEARCH("they", A2)), 3, IF(ISNUMBER(SEARCH("she", A2)), 2, 1)))</f>
        <v>3</v>
      </c>
    </row>
    <row r="3">
      <c r="A3" s="1" t="s">
        <v>1113</v>
      </c>
      <c r="B3" t="str">
        <f t="shared" si="1"/>
        <v>RpGrAg_20_he_part2</v>
      </c>
      <c r="C3" s="10" t="str">
        <f t="shared" si="2"/>
        <v>11</v>
      </c>
      <c r="D3" s="1" t="s">
        <v>1022</v>
      </c>
      <c r="E3" s="9" t="str">
        <f t="shared" si="3"/>
        <v>Can a single person save the planet?</v>
      </c>
      <c r="F3" s="11" t="s">
        <v>1018</v>
      </c>
      <c r="G3" s="1" t="s">
        <v>1114</v>
      </c>
      <c r="H3" s="1">
        <v>1.0</v>
      </c>
      <c r="I3" s="10">
        <f t="shared" si="4"/>
        <v>1</v>
      </c>
    </row>
    <row r="4">
      <c r="A4" s="1" t="s">
        <v>232</v>
      </c>
      <c r="B4" t="str">
        <f t="shared" si="1"/>
        <v>RpGrAg_2_he_part2</v>
      </c>
      <c r="C4" s="10" t="str">
        <f t="shared" si="2"/>
        <v>11</v>
      </c>
      <c r="D4" s="1" t="s">
        <v>1022</v>
      </c>
      <c r="E4" s="9" t="str">
        <f t="shared" si="3"/>
        <v>0</v>
      </c>
      <c r="F4" s="9"/>
      <c r="H4" s="1">
        <v>1.0</v>
      </c>
      <c r="I4" s="10">
        <f t="shared" si="4"/>
        <v>1</v>
      </c>
    </row>
    <row r="5">
      <c r="A5" s="1" t="s">
        <v>251</v>
      </c>
      <c r="B5" t="str">
        <f t="shared" si="1"/>
        <v>RpGrAg_42_theyPl_part2</v>
      </c>
      <c r="C5" s="10" t="str">
        <f t="shared" si="2"/>
        <v>14</v>
      </c>
      <c r="D5" s="1" t="s">
        <v>1017</v>
      </c>
      <c r="E5" s="9" t="str">
        <f t="shared" si="3"/>
        <v>0</v>
      </c>
      <c r="F5" s="9"/>
      <c r="H5" s="1">
        <v>1.0</v>
      </c>
      <c r="I5" s="10">
        <f t="shared" si="4"/>
        <v>4</v>
      </c>
    </row>
    <row r="6">
      <c r="A6" s="1" t="s">
        <v>261</v>
      </c>
      <c r="B6" t="str">
        <f t="shared" si="1"/>
        <v>RpGrAg_1_they_part2</v>
      </c>
      <c r="C6" s="10" t="str">
        <f t="shared" si="2"/>
        <v>13</v>
      </c>
      <c r="D6" s="1" t="s">
        <v>1017</v>
      </c>
      <c r="E6" s="9" t="str">
        <f t="shared" si="3"/>
        <v>0</v>
      </c>
      <c r="F6" s="9"/>
      <c r="H6" s="1">
        <v>1.0</v>
      </c>
      <c r="I6" s="10">
        <f t="shared" si="4"/>
        <v>3</v>
      </c>
    </row>
    <row r="7">
      <c r="A7" s="1" t="s">
        <v>270</v>
      </c>
      <c r="B7" t="str">
        <f t="shared" si="1"/>
        <v>RpGrAg_3_theyPl_part2</v>
      </c>
      <c r="C7" s="10" t="str">
        <f t="shared" si="2"/>
        <v>14</v>
      </c>
      <c r="D7" s="1" t="s">
        <v>1017</v>
      </c>
      <c r="E7" s="9" t="str">
        <f t="shared" si="3"/>
        <v>0</v>
      </c>
      <c r="F7" s="9"/>
      <c r="H7" s="1">
        <v>1.0</v>
      </c>
      <c r="I7" s="10">
        <f t="shared" si="4"/>
        <v>4</v>
      </c>
    </row>
    <row r="8">
      <c r="A8" s="1" t="s">
        <v>280</v>
      </c>
      <c r="B8" t="str">
        <f t="shared" si="1"/>
        <v>RpGrAg_26_he_part2</v>
      </c>
      <c r="C8" s="10" t="str">
        <f t="shared" si="2"/>
        <v>11</v>
      </c>
      <c r="D8" s="1" t="s">
        <v>1017</v>
      </c>
      <c r="E8" s="9" t="str">
        <f t="shared" si="3"/>
        <v>0</v>
      </c>
      <c r="F8" s="9"/>
      <c r="H8" s="1">
        <v>1.0</v>
      </c>
      <c r="I8" s="10">
        <f t="shared" si="4"/>
        <v>1</v>
      </c>
    </row>
    <row r="9">
      <c r="A9" s="1" t="s">
        <v>290</v>
      </c>
      <c r="B9" t="str">
        <f t="shared" si="1"/>
        <v>RpGrAg_36_he_part2</v>
      </c>
      <c r="C9" s="10" t="str">
        <f t="shared" si="2"/>
        <v>11</v>
      </c>
      <c r="D9" s="1" t="s">
        <v>1022</v>
      </c>
      <c r="E9" s="9" t="str">
        <f t="shared" si="3"/>
        <v>0</v>
      </c>
      <c r="F9" s="9"/>
      <c r="H9" s="1">
        <v>1.0</v>
      </c>
      <c r="I9" s="10">
        <f t="shared" si="4"/>
        <v>1</v>
      </c>
    </row>
    <row r="10">
      <c r="A10" s="1" t="s">
        <v>300</v>
      </c>
      <c r="B10" t="str">
        <f t="shared" si="1"/>
        <v>RpGrAg_23_theyPl_part2</v>
      </c>
      <c r="C10" s="10" t="str">
        <f t="shared" si="2"/>
        <v>14</v>
      </c>
      <c r="D10" s="1" t="s">
        <v>1017</v>
      </c>
      <c r="E10" s="9" t="str">
        <f t="shared" si="3"/>
        <v>0</v>
      </c>
      <c r="F10" s="9"/>
      <c r="H10" s="1">
        <v>1.0</v>
      </c>
      <c r="I10" s="10">
        <f t="shared" si="4"/>
        <v>4</v>
      </c>
    </row>
    <row r="11">
      <c r="A11" s="1" t="s">
        <v>310</v>
      </c>
      <c r="B11" t="str">
        <f t="shared" si="1"/>
        <v>RpGrAg_39_she_part2</v>
      </c>
      <c r="C11" s="10" t="str">
        <f t="shared" si="2"/>
        <v>12</v>
      </c>
      <c r="D11" s="1" t="s">
        <v>1017</v>
      </c>
      <c r="E11" s="9" t="str">
        <f t="shared" si="3"/>
        <v>0</v>
      </c>
      <c r="F11" s="9"/>
      <c r="H11" s="1">
        <v>1.0</v>
      </c>
      <c r="I11" s="10">
        <f t="shared" si="4"/>
        <v>2</v>
      </c>
    </row>
    <row r="12">
      <c r="A12" s="1" t="s">
        <v>320</v>
      </c>
      <c r="B12" t="str">
        <f t="shared" si="1"/>
        <v>RpGrUg_21_they_part2</v>
      </c>
      <c r="C12" s="10" t="str">
        <f t="shared" si="2"/>
        <v>23</v>
      </c>
      <c r="D12" s="1" t="s">
        <v>1017</v>
      </c>
      <c r="E12" s="9" t="str">
        <f t="shared" si="3"/>
        <v>0</v>
      </c>
      <c r="F12" s="9"/>
      <c r="H12" s="1">
        <v>2.0</v>
      </c>
      <c r="I12" s="10">
        <f t="shared" si="4"/>
        <v>3</v>
      </c>
    </row>
    <row r="13">
      <c r="A13" s="1" t="s">
        <v>330</v>
      </c>
      <c r="B13" t="str">
        <f t="shared" si="1"/>
        <v>RpGrUg_46_they_part2</v>
      </c>
      <c r="C13" s="10" t="str">
        <f t="shared" si="2"/>
        <v>23</v>
      </c>
      <c r="D13" s="1" t="s">
        <v>1017</v>
      </c>
      <c r="E13" s="9" t="str">
        <f t="shared" si="3"/>
        <v>In that society was a woman who did not devote herself to her hunsabd respected? </v>
      </c>
      <c r="F13" s="11" t="s">
        <v>1018</v>
      </c>
      <c r="G13" s="1" t="s">
        <v>1115</v>
      </c>
      <c r="H13" s="1">
        <v>2.0</v>
      </c>
      <c r="I13" s="10">
        <f t="shared" si="4"/>
        <v>3</v>
      </c>
    </row>
    <row r="14">
      <c r="A14" s="1" t="s">
        <v>340</v>
      </c>
      <c r="B14" t="str">
        <f t="shared" si="1"/>
        <v>RpGrUg_19_theyPl_part2</v>
      </c>
      <c r="C14" s="10" t="str">
        <f t="shared" si="2"/>
        <v>24</v>
      </c>
      <c r="D14" s="1" t="s">
        <v>1017</v>
      </c>
      <c r="E14" s="9" t="str">
        <f t="shared" si="3"/>
        <v>0</v>
      </c>
      <c r="F14" s="9"/>
      <c r="H14" s="1">
        <v>2.0</v>
      </c>
      <c r="I14" s="10">
        <f t="shared" si="4"/>
        <v>4</v>
      </c>
    </row>
    <row r="15">
      <c r="A15" s="1" t="s">
        <v>350</v>
      </c>
      <c r="B15" t="str">
        <f t="shared" si="1"/>
        <v>RpGrUg_3_theyPl_part2</v>
      </c>
      <c r="C15" s="10" t="str">
        <f t="shared" si="2"/>
        <v>24</v>
      </c>
      <c r="D15" s="1" t="s">
        <v>1017</v>
      </c>
      <c r="E15" s="9" t="str">
        <f t="shared" si="3"/>
        <v>0</v>
      </c>
      <c r="F15" s="9"/>
      <c r="H15" s="1">
        <v>2.0</v>
      </c>
      <c r="I15" s="10">
        <f t="shared" si="4"/>
        <v>4</v>
      </c>
    </row>
    <row r="16">
      <c r="A16" s="1" t="s">
        <v>360</v>
      </c>
      <c r="B16" t="str">
        <f t="shared" si="1"/>
        <v>RpGrUg_25_they_part2</v>
      </c>
      <c r="C16" s="10" t="str">
        <f t="shared" si="2"/>
        <v>23</v>
      </c>
      <c r="D16" s="1" t="s">
        <v>1022</v>
      </c>
      <c r="E16" s="9" t="str">
        <f t="shared" si="3"/>
        <v>0</v>
      </c>
      <c r="F16" s="9"/>
      <c r="H16" s="1">
        <v>2.0</v>
      </c>
      <c r="I16" s="10">
        <f t="shared" si="4"/>
        <v>3</v>
      </c>
    </row>
    <row r="17">
      <c r="A17" s="1" t="s">
        <v>370</v>
      </c>
      <c r="B17" t="str">
        <f t="shared" si="1"/>
        <v>RpGrUg_49_he_part2</v>
      </c>
      <c r="C17" s="12">
        <v>25.0</v>
      </c>
      <c r="D17" s="1" t="s">
        <v>1017</v>
      </c>
      <c r="E17" s="9" t="str">
        <f t="shared" si="3"/>
        <v>0</v>
      </c>
      <c r="F17" s="9"/>
      <c r="H17" s="1">
        <v>2.0</v>
      </c>
      <c r="I17" s="10">
        <f t="shared" si="4"/>
        <v>1</v>
      </c>
    </row>
    <row r="18">
      <c r="A18" s="1" t="s">
        <v>380</v>
      </c>
      <c r="B18" t="str">
        <f t="shared" si="1"/>
        <v>RpGrUg_12_theyPl_part2</v>
      </c>
      <c r="C18" s="10" t="str">
        <f t="shared" ref="C18:C31" si="5"> H18&amp;I18</f>
        <v>24</v>
      </c>
      <c r="D18" s="1" t="s">
        <v>1017</v>
      </c>
      <c r="E18" s="9" t="str">
        <f t="shared" si="3"/>
        <v>0</v>
      </c>
      <c r="F18" s="9"/>
      <c r="H18" s="1">
        <v>2.0</v>
      </c>
      <c r="I18" s="10">
        <f t="shared" si="4"/>
        <v>4</v>
      </c>
    </row>
    <row r="19">
      <c r="A19" s="1" t="s">
        <v>390</v>
      </c>
      <c r="B19" t="str">
        <f t="shared" si="1"/>
        <v>RpGrUg_43_theyPl_part2</v>
      </c>
      <c r="C19" s="10" t="str">
        <f t="shared" si="5"/>
        <v>24</v>
      </c>
      <c r="D19" s="1" t="s">
        <v>1017</v>
      </c>
      <c r="E19" s="9" t="str">
        <f t="shared" si="3"/>
        <v>0</v>
      </c>
      <c r="F19" s="9"/>
      <c r="H19" s="1">
        <v>2.0</v>
      </c>
      <c r="I19" s="10">
        <f t="shared" si="4"/>
        <v>4</v>
      </c>
    </row>
    <row r="20">
      <c r="A20" s="1" t="s">
        <v>400</v>
      </c>
      <c r="B20" t="str">
        <f t="shared" si="1"/>
        <v>RpGrUg_15_theyPl__part12</v>
      </c>
      <c r="C20" s="10" t="str">
        <f t="shared" si="5"/>
        <v>24</v>
      </c>
      <c r="D20" s="1" t="s">
        <v>1017</v>
      </c>
      <c r="E20" s="9" t="str">
        <f t="shared" si="3"/>
        <v>0</v>
      </c>
      <c r="F20" s="9"/>
      <c r="H20" s="1">
        <v>2.0</v>
      </c>
      <c r="I20" s="10">
        <f t="shared" si="4"/>
        <v>4</v>
      </c>
    </row>
    <row r="21">
      <c r="A21" s="1" t="s">
        <v>410</v>
      </c>
      <c r="B21" t="str">
        <f t="shared" si="1"/>
        <v>RpGrUg_41_they_part2</v>
      </c>
      <c r="C21" s="10" t="str">
        <f t="shared" si="5"/>
        <v>23</v>
      </c>
      <c r="D21" s="1" t="s">
        <v>1022</v>
      </c>
      <c r="E21" s="9" t="str">
        <f t="shared" si="3"/>
        <v>0</v>
      </c>
      <c r="F21" s="9"/>
      <c r="H21" s="1">
        <v>2.0</v>
      </c>
      <c r="I21" s="10">
        <f t="shared" si="4"/>
        <v>3</v>
      </c>
    </row>
    <row r="22">
      <c r="A22" s="1" t="s">
        <v>420</v>
      </c>
      <c r="B22" t="str">
        <f t="shared" si="1"/>
        <v>RpSrAg_36_theyPl_part2</v>
      </c>
      <c r="C22" s="10" t="str">
        <f t="shared" si="5"/>
        <v>34</v>
      </c>
      <c r="D22" s="1" t="s">
        <v>1017</v>
      </c>
      <c r="E22" s="9" t="str">
        <f t="shared" si="3"/>
        <v>Did the applicants know why the company wasn't hiring them?</v>
      </c>
      <c r="F22" s="11" t="s">
        <v>1018</v>
      </c>
      <c r="G22" s="1" t="s">
        <v>1116</v>
      </c>
      <c r="H22" s="1">
        <v>3.0</v>
      </c>
      <c r="I22" s="10">
        <f t="shared" si="4"/>
        <v>4</v>
      </c>
    </row>
    <row r="23">
      <c r="A23" s="1" t="s">
        <v>430</v>
      </c>
      <c r="B23" t="str">
        <f t="shared" si="1"/>
        <v>RpSrAg_43_they_part2</v>
      </c>
      <c r="C23" s="10" t="str">
        <f t="shared" si="5"/>
        <v>33</v>
      </c>
      <c r="D23" s="1" t="s">
        <v>1022</v>
      </c>
      <c r="E23" s="9" t="str">
        <f t="shared" si="3"/>
        <v>0</v>
      </c>
      <c r="F23" s="9"/>
      <c r="H23" s="1">
        <v>3.0</v>
      </c>
      <c r="I23" s="10">
        <f t="shared" si="4"/>
        <v>3</v>
      </c>
    </row>
    <row r="24">
      <c r="A24" s="1" t="s">
        <v>439</v>
      </c>
      <c r="B24" t="str">
        <f t="shared" si="1"/>
        <v>RpSrAg_5_they_part2</v>
      </c>
      <c r="C24" s="10" t="str">
        <f t="shared" si="5"/>
        <v>33</v>
      </c>
      <c r="D24" s="1" t="s">
        <v>1017</v>
      </c>
      <c r="E24" s="9" t="str">
        <f t="shared" si="3"/>
        <v>0</v>
      </c>
      <c r="F24" s="9"/>
      <c r="H24" s="1">
        <v>3.0</v>
      </c>
      <c r="I24" s="10">
        <f t="shared" si="4"/>
        <v>3</v>
      </c>
    </row>
    <row r="25">
      <c r="A25" s="1" t="s">
        <v>449</v>
      </c>
      <c r="B25" t="str">
        <f t="shared" si="1"/>
        <v>RpSrAg_7_he_part2</v>
      </c>
      <c r="C25" s="10" t="str">
        <f t="shared" si="5"/>
        <v>31</v>
      </c>
      <c r="D25" s="1" t="s">
        <v>1017</v>
      </c>
      <c r="E25" s="9" t="str">
        <f t="shared" si="3"/>
        <v>0</v>
      </c>
      <c r="F25" s="9"/>
      <c r="H25" s="1">
        <v>3.0</v>
      </c>
      <c r="I25" s="10">
        <f t="shared" si="4"/>
        <v>1</v>
      </c>
    </row>
    <row r="26">
      <c r="A26" s="1" t="s">
        <v>459</v>
      </c>
      <c r="B26" t="str">
        <f t="shared" si="1"/>
        <v>RpSrAg_16_he_part2</v>
      </c>
      <c r="C26" s="10" t="str">
        <f t="shared" si="5"/>
        <v>31</v>
      </c>
      <c r="D26" s="1" t="s">
        <v>1017</v>
      </c>
      <c r="E26" s="9" t="str">
        <f t="shared" si="3"/>
        <v>0</v>
      </c>
      <c r="F26" s="9"/>
      <c r="H26" s="1">
        <v>3.0</v>
      </c>
      <c r="I26" s="10">
        <f t="shared" si="4"/>
        <v>1</v>
      </c>
    </row>
    <row r="27">
      <c r="A27" s="1" t="s">
        <v>469</v>
      </c>
      <c r="B27" t="str">
        <f t="shared" si="1"/>
        <v>RpSrAg_18_she_part2</v>
      </c>
      <c r="C27" s="10" t="str">
        <f t="shared" si="5"/>
        <v>32</v>
      </c>
      <c r="D27" s="1" t="s">
        <v>1017</v>
      </c>
      <c r="E27" s="9" t="str">
        <f t="shared" si="3"/>
        <v>0</v>
      </c>
      <c r="F27" s="9"/>
      <c r="H27" s="1">
        <v>3.0</v>
      </c>
      <c r="I27" s="10">
        <f t="shared" si="4"/>
        <v>2</v>
      </c>
    </row>
    <row r="28">
      <c r="A28" s="1" t="s">
        <v>479</v>
      </c>
      <c r="B28" t="str">
        <f t="shared" si="1"/>
        <v>RpSrAg_34_they_part2</v>
      </c>
      <c r="C28" s="10" t="str">
        <f t="shared" si="5"/>
        <v>33</v>
      </c>
      <c r="D28" s="1" t="s">
        <v>1017</v>
      </c>
      <c r="E28" s="9" t="str">
        <f t="shared" si="3"/>
        <v>0</v>
      </c>
      <c r="F28" s="9"/>
      <c r="H28" s="1">
        <v>3.0</v>
      </c>
      <c r="I28" s="10">
        <f t="shared" si="4"/>
        <v>3</v>
      </c>
    </row>
    <row r="29">
      <c r="A29" s="1" t="s">
        <v>489</v>
      </c>
      <c r="B29" t="str">
        <f t="shared" si="1"/>
        <v>RpSrAg_49_theyPl_part2</v>
      </c>
      <c r="C29" s="10" t="str">
        <f t="shared" si="5"/>
        <v>34</v>
      </c>
      <c r="D29" s="1" t="s">
        <v>1017</v>
      </c>
      <c r="E29" s="9" t="str">
        <f t="shared" si="3"/>
        <v>0</v>
      </c>
      <c r="F29" s="9"/>
      <c r="H29" s="1">
        <v>3.0</v>
      </c>
      <c r="I29" s="10">
        <f t="shared" si="4"/>
        <v>4</v>
      </c>
    </row>
    <row r="30">
      <c r="A30" s="1" t="s">
        <v>498</v>
      </c>
      <c r="B30" t="str">
        <f t="shared" si="1"/>
        <v>RpSrAg_4_theyPl_part2</v>
      </c>
      <c r="C30" s="10" t="str">
        <f t="shared" si="5"/>
        <v>34</v>
      </c>
      <c r="D30" s="1" t="s">
        <v>1017</v>
      </c>
      <c r="E30" s="9" t="str">
        <f t="shared" si="3"/>
        <v>0</v>
      </c>
      <c r="F30" s="9"/>
      <c r="H30" s="1">
        <v>3.0</v>
      </c>
      <c r="I30" s="10">
        <f t="shared" si="4"/>
        <v>4</v>
      </c>
    </row>
    <row r="31">
      <c r="A31" s="1" t="s">
        <v>508</v>
      </c>
      <c r="B31" t="str">
        <f t="shared" si="1"/>
        <v>RpSrAg_45_she_part2</v>
      </c>
      <c r="C31" s="10" t="str">
        <f t="shared" si="5"/>
        <v>32</v>
      </c>
      <c r="D31" s="1" t="s">
        <v>1017</v>
      </c>
      <c r="E31" s="9" t="str">
        <f t="shared" si="3"/>
        <v>0</v>
      </c>
      <c r="F31" s="9"/>
      <c r="H31" s="1">
        <v>3.0</v>
      </c>
      <c r="I31" s="10">
        <f t="shared" si="4"/>
        <v>2</v>
      </c>
    </row>
    <row r="32">
      <c r="A32" s="1" t="s">
        <v>518</v>
      </c>
      <c r="B32" t="str">
        <f t="shared" si="1"/>
        <v>RpSrUg_15_she_part2</v>
      </c>
      <c r="C32" s="12">
        <v>46.0</v>
      </c>
      <c r="D32" s="1" t="s">
        <v>1017</v>
      </c>
      <c r="E32" s="9" t="str">
        <f t="shared" si="3"/>
        <v>0</v>
      </c>
      <c r="F32" s="9"/>
      <c r="H32" s="1">
        <v>4.0</v>
      </c>
      <c r="I32" s="10">
        <f t="shared" si="4"/>
        <v>2</v>
      </c>
    </row>
    <row r="33">
      <c r="A33" s="1" t="s">
        <v>528</v>
      </c>
      <c r="B33" t="str">
        <f t="shared" si="1"/>
        <v>RpSrUg_47_he_part2</v>
      </c>
      <c r="C33" s="12">
        <v>45.0</v>
      </c>
      <c r="D33" s="1" t="s">
        <v>1022</v>
      </c>
      <c r="E33" s="9" t="str">
        <f t="shared" si="3"/>
        <v>0</v>
      </c>
      <c r="F33" s="9"/>
      <c r="H33" s="1">
        <v>4.0</v>
      </c>
      <c r="I33" s="10">
        <f t="shared" si="4"/>
        <v>1</v>
      </c>
    </row>
    <row r="34">
      <c r="A34" s="1" t="s">
        <v>538</v>
      </c>
      <c r="B34" t="str">
        <f t="shared" si="1"/>
        <v>RpSrUg_16_she_part2</v>
      </c>
      <c r="C34" s="12">
        <v>46.0</v>
      </c>
      <c r="D34" s="1" t="s">
        <v>1017</v>
      </c>
      <c r="E34" s="9" t="str">
        <f t="shared" si="3"/>
        <v>0</v>
      </c>
      <c r="F34" s="9"/>
      <c r="H34" s="1">
        <v>4.0</v>
      </c>
      <c r="I34" s="10">
        <f t="shared" si="4"/>
        <v>2</v>
      </c>
    </row>
    <row r="35">
      <c r="A35" s="1" t="s">
        <v>548</v>
      </c>
      <c r="B35" t="str">
        <f t="shared" si="1"/>
        <v>RpSrUg_9_she_part2</v>
      </c>
      <c r="C35" s="12">
        <v>46.0</v>
      </c>
      <c r="D35" s="1" t="s">
        <v>1017</v>
      </c>
      <c r="E35" s="9" t="str">
        <f t="shared" si="3"/>
        <v>0</v>
      </c>
      <c r="F35" s="9"/>
      <c r="H35" s="1">
        <v>4.0</v>
      </c>
      <c r="I35" s="10">
        <f t="shared" si="4"/>
        <v>2</v>
      </c>
    </row>
    <row r="36">
      <c r="A36" s="1" t="s">
        <v>558</v>
      </c>
      <c r="B36" t="str">
        <f t="shared" si="1"/>
        <v>RpSrUg_14_they_part2</v>
      </c>
      <c r="C36" s="10" t="str">
        <f t="shared" ref="C36:C39" si="6"> H36&amp;I36</f>
        <v>43</v>
      </c>
      <c r="D36" s="1" t="s">
        <v>1022</v>
      </c>
      <c r="E36" s="9" t="str">
        <f t="shared" si="3"/>
        <v>0</v>
      </c>
      <c r="F36" s="9"/>
      <c r="H36" s="1">
        <v>4.0</v>
      </c>
      <c r="I36" s="10">
        <f t="shared" si="4"/>
        <v>3</v>
      </c>
    </row>
    <row r="37">
      <c r="A37" s="1" t="s">
        <v>567</v>
      </c>
      <c r="B37" t="str">
        <f t="shared" si="1"/>
        <v>RpSrUg_43_she_part2</v>
      </c>
      <c r="C37" s="10" t="str">
        <f t="shared" si="6"/>
        <v>42</v>
      </c>
      <c r="D37" s="1" t="s">
        <v>1017</v>
      </c>
      <c r="E37" s="9" t="str">
        <f t="shared" si="3"/>
        <v>0</v>
      </c>
      <c r="F37" s="9"/>
      <c r="H37" s="1">
        <v>4.0</v>
      </c>
      <c r="I37" s="10">
        <f t="shared" si="4"/>
        <v>2</v>
      </c>
    </row>
    <row r="38">
      <c r="A38" s="1" t="s">
        <v>577</v>
      </c>
      <c r="B38" t="str">
        <f t="shared" si="1"/>
        <v>RpSrUg_13_they_part2</v>
      </c>
      <c r="C38" s="10" t="str">
        <f t="shared" si="6"/>
        <v>43</v>
      </c>
      <c r="D38" s="1" t="s">
        <v>1017</v>
      </c>
      <c r="E38" s="9" t="str">
        <f t="shared" si="3"/>
        <v>0</v>
      </c>
      <c r="F38" s="9"/>
      <c r="H38" s="1">
        <v>4.0</v>
      </c>
      <c r="I38" s="10">
        <f t="shared" si="4"/>
        <v>3</v>
      </c>
    </row>
    <row r="39">
      <c r="A39" s="1" t="s">
        <v>587</v>
      </c>
      <c r="B39" t="str">
        <f t="shared" si="1"/>
        <v>RpSrUg_48_theyPl_part2</v>
      </c>
      <c r="C39" s="10" t="str">
        <f t="shared" si="6"/>
        <v>44</v>
      </c>
      <c r="D39" s="1" t="s">
        <v>1022</v>
      </c>
      <c r="E39" s="9" t="str">
        <f t="shared" si="3"/>
        <v>Do Sarah and Ryan have a good opinion about themselves?</v>
      </c>
      <c r="F39" s="11" t="s">
        <v>1023</v>
      </c>
      <c r="G39" s="1" t="s">
        <v>1117</v>
      </c>
      <c r="H39" s="1">
        <v>4.0</v>
      </c>
      <c r="I39" s="10">
        <f t="shared" si="4"/>
        <v>4</v>
      </c>
    </row>
    <row r="40">
      <c r="A40" s="1" t="s">
        <v>597</v>
      </c>
      <c r="B40" t="str">
        <f t="shared" si="1"/>
        <v>RpSrUg_40_he_part2</v>
      </c>
      <c r="C40" s="12">
        <v>45.0</v>
      </c>
      <c r="D40" s="1" t="s">
        <v>1017</v>
      </c>
      <c r="E40" s="9" t="str">
        <f t="shared" si="3"/>
        <v>0</v>
      </c>
      <c r="F40" s="9"/>
      <c r="H40" s="1">
        <v>4.0</v>
      </c>
      <c r="I40" s="10">
        <f t="shared" si="4"/>
        <v>1</v>
      </c>
    </row>
    <row r="41">
      <c r="A41" s="1" t="s">
        <v>606</v>
      </c>
      <c r="B41" t="str">
        <f t="shared" si="1"/>
        <v>RpSrUg_7_theyPl_part2</v>
      </c>
      <c r="C41" s="10" t="str">
        <f t="shared" ref="C41:C56" si="7"> H41&amp;I41</f>
        <v>44</v>
      </c>
      <c r="D41" s="1" t="s">
        <v>1022</v>
      </c>
      <c r="E41" s="9" t="str">
        <f t="shared" si="3"/>
        <v>0</v>
      </c>
      <c r="F41" s="9"/>
      <c r="H41" s="1">
        <v>4.0</v>
      </c>
      <c r="I41" s="10">
        <f t="shared" si="4"/>
        <v>4</v>
      </c>
    </row>
    <row r="42">
      <c r="A42" s="1" t="s">
        <v>616</v>
      </c>
      <c r="B42" t="str">
        <f t="shared" si="1"/>
        <v>NRpGrAg_47_they_part2</v>
      </c>
      <c r="C42" s="10" t="str">
        <f t="shared" si="7"/>
        <v>53</v>
      </c>
      <c r="D42" s="1" t="s">
        <v>1017</v>
      </c>
      <c r="E42" s="9" t="str">
        <f t="shared" si="3"/>
        <v>0</v>
      </c>
      <c r="F42" s="9"/>
      <c r="H42" s="1">
        <v>5.0</v>
      </c>
      <c r="I42" s="10">
        <f t="shared" si="4"/>
        <v>3</v>
      </c>
    </row>
    <row r="43">
      <c r="A43" s="1" t="s">
        <v>626</v>
      </c>
      <c r="B43" t="str">
        <f t="shared" si="1"/>
        <v>NRpGrAg_2_he_part2</v>
      </c>
      <c r="C43" s="10" t="str">
        <f t="shared" si="7"/>
        <v>51</v>
      </c>
      <c r="D43" s="1" t="s">
        <v>1017</v>
      </c>
      <c r="E43" s="9" t="str">
        <f t="shared" si="3"/>
        <v>0</v>
      </c>
      <c r="F43" s="9"/>
      <c r="H43" s="1">
        <v>5.0</v>
      </c>
      <c r="I43" s="10">
        <f t="shared" si="4"/>
        <v>1</v>
      </c>
    </row>
    <row r="44">
      <c r="A44" s="1" t="s">
        <v>636</v>
      </c>
      <c r="B44" t="str">
        <f t="shared" si="1"/>
        <v>NRpGrAg_15_she_part2</v>
      </c>
      <c r="C44" s="10" t="str">
        <f t="shared" si="7"/>
        <v>52</v>
      </c>
      <c r="D44" s="1" t="s">
        <v>1017</v>
      </c>
      <c r="E44" s="9" t="str">
        <f t="shared" si="3"/>
        <v>0</v>
      </c>
      <c r="F44" s="9"/>
      <c r="H44" s="1">
        <v>5.0</v>
      </c>
      <c r="I44" s="10">
        <f t="shared" si="4"/>
        <v>2</v>
      </c>
    </row>
    <row r="45">
      <c r="A45" s="1" t="s">
        <v>646</v>
      </c>
      <c r="B45" t="str">
        <f t="shared" si="1"/>
        <v>NRpGrAg_43_they_part2</v>
      </c>
      <c r="C45" s="10" t="str">
        <f t="shared" si="7"/>
        <v>53</v>
      </c>
      <c r="D45" s="1" t="s">
        <v>1017</v>
      </c>
      <c r="E45" s="9" t="str">
        <f t="shared" si="3"/>
        <v>0</v>
      </c>
      <c r="F45" s="9"/>
      <c r="H45" s="1">
        <v>5.0</v>
      </c>
      <c r="I45" s="10">
        <f t="shared" si="4"/>
        <v>3</v>
      </c>
    </row>
    <row r="46">
      <c r="A46" s="1" t="s">
        <v>656</v>
      </c>
      <c r="B46" t="str">
        <f t="shared" si="1"/>
        <v>NRpGrAg_50_they_part2</v>
      </c>
      <c r="C46" s="10" t="str">
        <f t="shared" si="7"/>
        <v>53</v>
      </c>
      <c r="D46" s="1" t="s">
        <v>1017</v>
      </c>
      <c r="E46" s="9" t="str">
        <f t="shared" si="3"/>
        <v>0</v>
      </c>
      <c r="F46" s="9"/>
      <c r="H46" s="1">
        <v>5.0</v>
      </c>
      <c r="I46" s="10">
        <f t="shared" si="4"/>
        <v>3</v>
      </c>
    </row>
    <row r="47">
      <c r="A47" s="1" t="s">
        <v>666</v>
      </c>
      <c r="B47" t="str">
        <f t="shared" si="1"/>
        <v>NRpGrAg_31_they_part2</v>
      </c>
      <c r="C47" s="10" t="str">
        <f t="shared" si="7"/>
        <v>53</v>
      </c>
      <c r="D47" s="1" t="s">
        <v>1017</v>
      </c>
      <c r="E47" s="9" t="str">
        <f t="shared" si="3"/>
        <v>0</v>
      </c>
      <c r="F47" s="9"/>
      <c r="H47" s="1">
        <v>5.0</v>
      </c>
      <c r="I47" s="10">
        <f t="shared" si="4"/>
        <v>3</v>
      </c>
    </row>
    <row r="48">
      <c r="A48" s="1" t="s">
        <v>676</v>
      </c>
      <c r="B48" t="str">
        <f t="shared" si="1"/>
        <v>NRpGrAg_14_she_part2</v>
      </c>
      <c r="C48" s="10" t="str">
        <f t="shared" si="7"/>
        <v>52</v>
      </c>
      <c r="D48" s="1" t="s">
        <v>1017</v>
      </c>
      <c r="E48" s="9" t="str">
        <f t="shared" si="3"/>
        <v>0</v>
      </c>
      <c r="F48" s="9"/>
      <c r="H48" s="1">
        <v>5.0</v>
      </c>
      <c r="I48" s="10">
        <f t="shared" si="4"/>
        <v>2</v>
      </c>
    </row>
    <row r="49">
      <c r="A49" s="1" t="s">
        <v>686</v>
      </c>
      <c r="B49" t="str">
        <f t="shared" si="1"/>
        <v>NRpGrAg_9_he_part2</v>
      </c>
      <c r="C49" s="10" t="str">
        <f t="shared" si="7"/>
        <v>51</v>
      </c>
      <c r="D49" s="1" t="s">
        <v>1017</v>
      </c>
      <c r="E49" s="9" t="str">
        <f t="shared" si="3"/>
        <v>0</v>
      </c>
      <c r="F49" s="9"/>
      <c r="H49" s="1">
        <v>5.0</v>
      </c>
      <c r="I49" s="10">
        <f t="shared" si="4"/>
        <v>1</v>
      </c>
    </row>
    <row r="50">
      <c r="A50" s="1" t="s">
        <v>696</v>
      </c>
      <c r="B50" t="str">
        <f t="shared" si="1"/>
        <v>NRpGrAg_27_she_part2</v>
      </c>
      <c r="C50" s="10" t="str">
        <f t="shared" si="7"/>
        <v>52</v>
      </c>
      <c r="D50" s="1" t="s">
        <v>1017</v>
      </c>
      <c r="E50" s="9" t="str">
        <f t="shared" si="3"/>
        <v>0</v>
      </c>
      <c r="F50" s="9"/>
      <c r="H50" s="1">
        <v>5.0</v>
      </c>
      <c r="I50" s="10">
        <f t="shared" si="4"/>
        <v>2</v>
      </c>
    </row>
    <row r="51">
      <c r="A51" s="1" t="s">
        <v>706</v>
      </c>
      <c r="B51" t="str">
        <f t="shared" si="1"/>
        <v>NRpGrAg_7_they_part2</v>
      </c>
      <c r="C51" s="10" t="str">
        <f t="shared" si="7"/>
        <v>53</v>
      </c>
      <c r="D51" s="1" t="s">
        <v>1017</v>
      </c>
      <c r="E51" s="9" t="str">
        <f t="shared" si="3"/>
        <v>Was everyone in the class inundated by work?</v>
      </c>
      <c r="F51" s="11" t="s">
        <v>1023</v>
      </c>
      <c r="G51" s="1" t="s">
        <v>1118</v>
      </c>
      <c r="H51" s="1">
        <v>5.0</v>
      </c>
      <c r="I51" s="10">
        <f t="shared" si="4"/>
        <v>3</v>
      </c>
    </row>
    <row r="52">
      <c r="A52" s="1" t="s">
        <v>716</v>
      </c>
      <c r="B52" t="str">
        <f t="shared" si="1"/>
        <v>NRpGrUg_25_he_part2</v>
      </c>
      <c r="C52" s="10" t="str">
        <f t="shared" si="7"/>
        <v>61</v>
      </c>
      <c r="D52" s="1" t="s">
        <v>1017</v>
      </c>
      <c r="E52" s="9" t="str">
        <f t="shared" si="3"/>
        <v>0</v>
      </c>
      <c r="F52" s="9"/>
      <c r="H52" s="1">
        <v>6.0</v>
      </c>
      <c r="I52" s="10">
        <f t="shared" si="4"/>
        <v>1</v>
      </c>
    </row>
    <row r="53">
      <c r="A53" s="1" t="s">
        <v>726</v>
      </c>
      <c r="B53" t="str">
        <f t="shared" si="1"/>
        <v>NRpGrUg_39_they_part2</v>
      </c>
      <c r="C53" s="10" t="str">
        <f t="shared" si="7"/>
        <v>63</v>
      </c>
      <c r="D53" s="1" t="s">
        <v>1017</v>
      </c>
      <c r="E53" s="9" t="str">
        <f t="shared" si="3"/>
        <v>0</v>
      </c>
      <c r="F53" s="9"/>
      <c r="H53" s="1">
        <v>6.0</v>
      </c>
      <c r="I53" s="10">
        <f t="shared" si="4"/>
        <v>3</v>
      </c>
    </row>
    <row r="54">
      <c r="A54" s="1" t="s">
        <v>736</v>
      </c>
      <c r="B54" t="str">
        <f t="shared" si="1"/>
        <v>NRpGrUg_19_he_part2</v>
      </c>
      <c r="C54" s="10" t="str">
        <f t="shared" si="7"/>
        <v>61</v>
      </c>
      <c r="D54" s="1" t="s">
        <v>1017</v>
      </c>
      <c r="E54" s="9" t="str">
        <f t="shared" si="3"/>
        <v>0</v>
      </c>
      <c r="F54" s="9"/>
      <c r="H54" s="1">
        <v>6.0</v>
      </c>
      <c r="I54" s="10">
        <f t="shared" si="4"/>
        <v>1</v>
      </c>
    </row>
    <row r="55">
      <c r="A55" s="1" t="s">
        <v>746</v>
      </c>
      <c r="B55" t="str">
        <f t="shared" si="1"/>
        <v>NRpGrUg_32_theyPl_part2</v>
      </c>
      <c r="C55" s="10" t="str">
        <f t="shared" si="7"/>
        <v>64</v>
      </c>
      <c r="D55" s="1" t="s">
        <v>1017</v>
      </c>
      <c r="E55" s="9" t="str">
        <f t="shared" si="3"/>
        <v>0</v>
      </c>
      <c r="F55" s="9"/>
      <c r="H55" s="1">
        <v>6.0</v>
      </c>
      <c r="I55" s="10">
        <f t="shared" si="4"/>
        <v>4</v>
      </c>
    </row>
    <row r="56">
      <c r="A56" s="1" t="s">
        <v>756</v>
      </c>
      <c r="B56" t="str">
        <f t="shared" si="1"/>
        <v>NRpGrUg_28_they_part2</v>
      </c>
      <c r="C56" s="10" t="str">
        <f t="shared" si="7"/>
        <v>63</v>
      </c>
      <c r="D56" s="1" t="s">
        <v>1017</v>
      </c>
      <c r="E56" s="9" t="str">
        <f t="shared" si="3"/>
        <v>0</v>
      </c>
      <c r="F56" s="9"/>
      <c r="H56" s="1">
        <v>6.0</v>
      </c>
      <c r="I56" s="10">
        <f t="shared" si="4"/>
        <v>3</v>
      </c>
    </row>
    <row r="57">
      <c r="A57" s="1" t="s">
        <v>766</v>
      </c>
      <c r="B57" t="str">
        <f t="shared" si="1"/>
        <v>NRpGrUg_7_she_part2</v>
      </c>
      <c r="C57" s="12">
        <v>66.0</v>
      </c>
      <c r="D57" s="1" t="s">
        <v>1017</v>
      </c>
      <c r="E57" s="9" t="str">
        <f t="shared" si="3"/>
        <v>0</v>
      </c>
      <c r="F57" s="9"/>
      <c r="H57" s="1">
        <v>6.0</v>
      </c>
      <c r="I57" s="10">
        <f t="shared" si="4"/>
        <v>2</v>
      </c>
    </row>
    <row r="58">
      <c r="A58" s="1" t="s">
        <v>776</v>
      </c>
      <c r="B58" t="str">
        <f t="shared" si="1"/>
        <v>NRpGrUg_1_theyPl_part2</v>
      </c>
      <c r="C58" s="10" t="str">
        <f t="shared" ref="C58:C59" si="8"> H58&amp;I58</f>
        <v>64</v>
      </c>
      <c r="D58" s="1" t="s">
        <v>1017</v>
      </c>
      <c r="E58" s="9" t="str">
        <f t="shared" si="3"/>
        <v>Did all the men on the team do their best?</v>
      </c>
      <c r="F58" s="11" t="s">
        <v>1023</v>
      </c>
      <c r="G58" s="1" t="s">
        <v>1119</v>
      </c>
      <c r="H58" s="1">
        <v>6.0</v>
      </c>
      <c r="I58" s="10">
        <f t="shared" si="4"/>
        <v>4</v>
      </c>
    </row>
    <row r="59">
      <c r="A59" s="1" t="s">
        <v>786</v>
      </c>
      <c r="B59" t="str">
        <f t="shared" si="1"/>
        <v>NRpGrUg_34_they_part2</v>
      </c>
      <c r="C59" s="10" t="str">
        <f t="shared" si="8"/>
        <v>63</v>
      </c>
      <c r="D59" s="1" t="s">
        <v>1017</v>
      </c>
      <c r="E59" s="9" t="str">
        <f t="shared" si="3"/>
        <v>0</v>
      </c>
      <c r="F59" s="9"/>
      <c r="H59" s="1">
        <v>6.0</v>
      </c>
      <c r="I59" s="10">
        <f t="shared" si="4"/>
        <v>3</v>
      </c>
    </row>
    <row r="60">
      <c r="A60" s="1" t="s">
        <v>796</v>
      </c>
      <c r="B60" t="str">
        <f t="shared" si="1"/>
        <v>NRpGrUg_3_she_part2</v>
      </c>
      <c r="C60" s="12">
        <v>66.0</v>
      </c>
      <c r="D60" s="1" t="s">
        <v>1017</v>
      </c>
      <c r="E60" s="9" t="str">
        <f t="shared" si="3"/>
        <v>0</v>
      </c>
      <c r="F60" s="9"/>
      <c r="H60" s="1">
        <v>6.0</v>
      </c>
      <c r="I60" s="10">
        <f t="shared" si="4"/>
        <v>2</v>
      </c>
    </row>
    <row r="61">
      <c r="A61" s="1" t="s">
        <v>805</v>
      </c>
      <c r="B61" t="str">
        <f t="shared" si="1"/>
        <v>NRpGrUg_50_theyPl_part2</v>
      </c>
      <c r="C61" s="10" t="str">
        <f t="shared" ref="C61:C72" si="9"> H61&amp;I61</f>
        <v>64</v>
      </c>
      <c r="D61" s="1" t="s">
        <v>1017</v>
      </c>
      <c r="E61" s="9" t="str">
        <f t="shared" si="3"/>
        <v>0</v>
      </c>
      <c r="F61" s="9"/>
      <c r="H61" s="1">
        <v>6.0</v>
      </c>
      <c r="I61" s="10">
        <f t="shared" si="4"/>
        <v>4</v>
      </c>
    </row>
    <row r="62">
      <c r="A62" s="1" t="s">
        <v>815</v>
      </c>
      <c r="B62" t="str">
        <f t="shared" si="1"/>
        <v>NRpSrAg_26_theyPl_part2</v>
      </c>
      <c r="C62" s="10" t="str">
        <f t="shared" si="9"/>
        <v>74</v>
      </c>
      <c r="D62" s="1" t="s">
        <v>1017</v>
      </c>
      <c r="E62" s="9" t="str">
        <f t="shared" si="3"/>
        <v>0</v>
      </c>
      <c r="F62" s="9"/>
      <c r="H62" s="1">
        <v>7.0</v>
      </c>
      <c r="I62" s="10">
        <f t="shared" si="4"/>
        <v>4</v>
      </c>
    </row>
    <row r="63">
      <c r="A63" s="1" t="s">
        <v>825</v>
      </c>
      <c r="B63" t="str">
        <f t="shared" si="1"/>
        <v>NRpSrAg_3_they_part2</v>
      </c>
      <c r="C63" s="10" t="str">
        <f t="shared" si="9"/>
        <v>73</v>
      </c>
      <c r="D63" s="1" t="s">
        <v>1017</v>
      </c>
      <c r="E63" s="9" t="str">
        <f t="shared" si="3"/>
        <v>0</v>
      </c>
      <c r="F63" s="9"/>
      <c r="H63" s="1">
        <v>7.0</v>
      </c>
      <c r="I63" s="10">
        <f t="shared" si="4"/>
        <v>3</v>
      </c>
    </row>
    <row r="64">
      <c r="A64" s="1" t="s">
        <v>835</v>
      </c>
      <c r="B64" t="str">
        <f t="shared" si="1"/>
        <v>NRpSrAg_8_she_part2</v>
      </c>
      <c r="C64" s="10" t="str">
        <f t="shared" si="9"/>
        <v>72</v>
      </c>
      <c r="D64" s="1" t="s">
        <v>1017</v>
      </c>
      <c r="E64" s="9" t="str">
        <f t="shared" si="3"/>
        <v>0</v>
      </c>
      <c r="F64" s="9"/>
      <c r="H64" s="1">
        <v>7.0</v>
      </c>
      <c r="I64" s="10">
        <f t="shared" si="4"/>
        <v>2</v>
      </c>
    </row>
    <row r="65">
      <c r="A65" s="1" t="s">
        <v>845</v>
      </c>
      <c r="B65" t="str">
        <f t="shared" si="1"/>
        <v>NRpSrAg_4_theyPl_part2</v>
      </c>
      <c r="C65" s="10" t="str">
        <f t="shared" si="9"/>
        <v>74</v>
      </c>
      <c r="D65" s="1" t="s">
        <v>1017</v>
      </c>
      <c r="E65" s="9" t="str">
        <f t="shared" si="3"/>
        <v>0</v>
      </c>
      <c r="F65" s="9"/>
      <c r="H65" s="1">
        <v>7.0</v>
      </c>
      <c r="I65" s="10">
        <f t="shared" si="4"/>
        <v>4</v>
      </c>
    </row>
    <row r="66">
      <c r="A66" s="1" t="s">
        <v>855</v>
      </c>
      <c r="B66" t="str">
        <f t="shared" si="1"/>
        <v>NRpSrAg_31_she_part2</v>
      </c>
      <c r="C66" s="10" t="str">
        <f t="shared" si="9"/>
        <v>72</v>
      </c>
      <c r="D66" s="1" t="s">
        <v>1017</v>
      </c>
      <c r="E66" s="9" t="str">
        <f t="shared" si="3"/>
        <v>0</v>
      </c>
      <c r="F66" s="9"/>
      <c r="H66" s="1">
        <v>7.0</v>
      </c>
      <c r="I66" s="10">
        <f t="shared" si="4"/>
        <v>2</v>
      </c>
    </row>
    <row r="67">
      <c r="A67" s="1" t="s">
        <v>1120</v>
      </c>
      <c r="B67" t="str">
        <f t="shared" si="1"/>
        <v>NRpSrAg_1_they_part2</v>
      </c>
      <c r="C67" s="10" t="str">
        <f t="shared" si="9"/>
        <v>73</v>
      </c>
      <c r="D67" s="1" t="s">
        <v>1017</v>
      </c>
      <c r="E67" s="9" t="str">
        <f t="shared" si="3"/>
        <v>0</v>
      </c>
      <c r="F67" s="9"/>
      <c r="H67" s="1">
        <v>7.0</v>
      </c>
      <c r="I67" s="10">
        <f t="shared" si="4"/>
        <v>3</v>
      </c>
    </row>
    <row r="68">
      <c r="A68" s="1" t="s">
        <v>875</v>
      </c>
      <c r="B68" t="str">
        <f t="shared" si="1"/>
        <v>NRpSrAg_29_he_part2</v>
      </c>
      <c r="C68" s="10" t="str">
        <f t="shared" si="9"/>
        <v>71</v>
      </c>
      <c r="D68" s="1" t="s">
        <v>1017</v>
      </c>
      <c r="E68" s="9" t="str">
        <f t="shared" si="3"/>
        <v>0</v>
      </c>
      <c r="F68" s="9"/>
      <c r="H68" s="1">
        <v>7.0</v>
      </c>
      <c r="I68" s="10">
        <f t="shared" si="4"/>
        <v>1</v>
      </c>
    </row>
    <row r="69">
      <c r="A69" s="1" t="s">
        <v>885</v>
      </c>
      <c r="B69" t="str">
        <f t="shared" si="1"/>
        <v>NRpSrAg_21_she_part2</v>
      </c>
      <c r="C69" s="10" t="str">
        <f t="shared" si="9"/>
        <v>72</v>
      </c>
      <c r="D69" s="1" t="s">
        <v>1017</v>
      </c>
      <c r="E69" s="9" t="str">
        <f t="shared" si="3"/>
        <v>0</v>
      </c>
      <c r="F69" s="9"/>
      <c r="H69" s="1">
        <v>7.0</v>
      </c>
      <c r="I69" s="10">
        <f t="shared" si="4"/>
        <v>2</v>
      </c>
    </row>
    <row r="70">
      <c r="A70" s="1" t="s">
        <v>895</v>
      </c>
      <c r="B70" t="str">
        <f t="shared" si="1"/>
        <v>NRpSrAg_36_she_part2</v>
      </c>
      <c r="C70" s="10" t="str">
        <f t="shared" si="9"/>
        <v>72</v>
      </c>
      <c r="D70" s="1" t="s">
        <v>1017</v>
      </c>
      <c r="E70" s="9" t="str">
        <f t="shared" si="3"/>
        <v>0</v>
      </c>
      <c r="F70" s="9"/>
      <c r="H70" s="1">
        <v>7.0</v>
      </c>
      <c r="I70" s="10">
        <f t="shared" si="4"/>
        <v>2</v>
      </c>
    </row>
    <row r="71">
      <c r="A71" s="1" t="s">
        <v>904</v>
      </c>
      <c r="B71" t="str">
        <f t="shared" si="1"/>
        <v>NRpSrAg_45_theyPl_part2</v>
      </c>
      <c r="C71" s="10" t="str">
        <f t="shared" si="9"/>
        <v>74</v>
      </c>
      <c r="D71" s="1" t="s">
        <v>1017</v>
      </c>
      <c r="E71" s="9" t="str">
        <f t="shared" si="3"/>
        <v>Were the Professors taking on more than they should have been?</v>
      </c>
      <c r="F71" s="11" t="s">
        <v>1023</v>
      </c>
      <c r="G71" s="1" t="s">
        <v>1121</v>
      </c>
      <c r="H71" s="1">
        <v>7.0</v>
      </c>
      <c r="I71" s="10">
        <f t="shared" si="4"/>
        <v>4</v>
      </c>
    </row>
    <row r="72">
      <c r="A72" s="1" t="s">
        <v>914</v>
      </c>
      <c r="B72" t="str">
        <f t="shared" si="1"/>
        <v>NRpSrUg_4_he_part2</v>
      </c>
      <c r="C72" s="10" t="str">
        <f t="shared" si="9"/>
        <v>81</v>
      </c>
      <c r="D72" s="1" t="s">
        <v>1017</v>
      </c>
      <c r="E72" s="9" t="str">
        <f t="shared" si="3"/>
        <v>Is Michael nervous every time he goes on stage?</v>
      </c>
      <c r="F72" s="11" t="s">
        <v>1023</v>
      </c>
      <c r="G72" s="1" t="s">
        <v>1122</v>
      </c>
      <c r="H72" s="1">
        <v>8.0</v>
      </c>
      <c r="I72" s="10">
        <f t="shared" si="4"/>
        <v>1</v>
      </c>
    </row>
    <row r="73">
      <c r="A73" s="1" t="s">
        <v>924</v>
      </c>
      <c r="B73" t="str">
        <f t="shared" si="1"/>
        <v>NRpSrUg_31_he_part2</v>
      </c>
      <c r="C73" s="12">
        <v>85.0</v>
      </c>
      <c r="D73" s="1" t="s">
        <v>1017</v>
      </c>
      <c r="E73" s="9" t="str">
        <f t="shared" si="3"/>
        <v>0</v>
      </c>
      <c r="F73" s="9"/>
      <c r="H73" s="1">
        <v>8.0</v>
      </c>
      <c r="I73" s="10">
        <f t="shared" si="4"/>
        <v>1</v>
      </c>
    </row>
    <row r="74">
      <c r="A74" s="1" t="s">
        <v>1123</v>
      </c>
      <c r="B74" t="str">
        <f t="shared" si="1"/>
        <v>NRpSrUg_47_theyPl_part2</v>
      </c>
      <c r="C74" s="10" t="str">
        <f> H74&amp;I74</f>
        <v>84</v>
      </c>
      <c r="D74" s="1" t="s">
        <v>1017</v>
      </c>
      <c r="E74" s="9" t="str">
        <f t="shared" si="3"/>
        <v>0</v>
      </c>
      <c r="F74" s="9"/>
      <c r="H74" s="1">
        <v>8.0</v>
      </c>
      <c r="I74" s="10">
        <f t="shared" si="4"/>
        <v>4</v>
      </c>
    </row>
    <row r="75">
      <c r="A75" s="1" t="s">
        <v>944</v>
      </c>
      <c r="B75" t="str">
        <f t="shared" si="1"/>
        <v>NRpSrUg_29_he_part2</v>
      </c>
      <c r="C75" s="12">
        <v>85.0</v>
      </c>
      <c r="D75" s="1" t="s">
        <v>1017</v>
      </c>
      <c r="E75" s="9" t="str">
        <f t="shared" si="3"/>
        <v>0</v>
      </c>
      <c r="F75" s="9"/>
      <c r="H75" s="1">
        <v>8.0</v>
      </c>
      <c r="I75" s="10">
        <f t="shared" si="4"/>
        <v>1</v>
      </c>
    </row>
    <row r="76">
      <c r="A76" s="1" t="s">
        <v>954</v>
      </c>
      <c r="B76" t="str">
        <f t="shared" si="1"/>
        <v>NRpSrUg_2_he_part2</v>
      </c>
      <c r="C76" s="10" t="str">
        <f t="shared" ref="C76:C78" si="10"> H76&amp;I76</f>
        <v>81</v>
      </c>
      <c r="D76" s="1" t="s">
        <v>1017</v>
      </c>
      <c r="E76" s="9" t="str">
        <f t="shared" si="3"/>
        <v>0</v>
      </c>
      <c r="F76" s="9"/>
      <c r="H76" s="1">
        <v>8.0</v>
      </c>
      <c r="I76" s="10">
        <f t="shared" si="4"/>
        <v>1</v>
      </c>
    </row>
    <row r="77">
      <c r="A77" s="1" t="s">
        <v>964</v>
      </c>
      <c r="B77" t="str">
        <f t="shared" si="1"/>
        <v>NRpSrUg_8_he_part2</v>
      </c>
      <c r="C77" s="10" t="str">
        <f t="shared" si="10"/>
        <v>81</v>
      </c>
      <c r="D77" s="1" t="s">
        <v>1017</v>
      </c>
      <c r="E77" s="9" t="str">
        <f t="shared" si="3"/>
        <v>0</v>
      </c>
      <c r="F77" s="9"/>
      <c r="H77" s="1">
        <v>8.0</v>
      </c>
      <c r="I77" s="10">
        <f t="shared" si="4"/>
        <v>1</v>
      </c>
    </row>
    <row r="78">
      <c r="A78" s="1" t="s">
        <v>974</v>
      </c>
      <c r="B78" t="str">
        <f t="shared" si="1"/>
        <v>NRpSrUg_15_theyPl_part2</v>
      </c>
      <c r="C78" s="10" t="str">
        <f t="shared" si="10"/>
        <v>84</v>
      </c>
      <c r="D78" s="1" t="s">
        <v>1017</v>
      </c>
      <c r="E78" s="9" t="str">
        <f t="shared" si="3"/>
        <v>0</v>
      </c>
      <c r="F78" s="9"/>
      <c r="H78" s="1">
        <v>8.0</v>
      </c>
      <c r="I78" s="10">
        <f t="shared" si="4"/>
        <v>4</v>
      </c>
    </row>
    <row r="79">
      <c r="A79" s="1" t="s">
        <v>984</v>
      </c>
      <c r="B79" t="str">
        <f t="shared" si="1"/>
        <v>NRpSrUg_32_he_part2</v>
      </c>
      <c r="C79" s="12">
        <v>85.0</v>
      </c>
      <c r="D79" s="1" t="s">
        <v>1017</v>
      </c>
      <c r="E79" s="9" t="str">
        <f t="shared" si="3"/>
        <v>0</v>
      </c>
      <c r="F79" s="9"/>
      <c r="H79" s="1">
        <v>8.0</v>
      </c>
      <c r="I79" s="10">
        <f t="shared" si="4"/>
        <v>1</v>
      </c>
    </row>
    <row r="80">
      <c r="A80" s="1" t="s">
        <v>994</v>
      </c>
      <c r="B80" t="str">
        <f t="shared" si="1"/>
        <v>NRpSrUg_36_they_part2</v>
      </c>
      <c r="C80" s="10" t="str">
        <f t="shared" ref="C80:C81" si="11"> H80&amp;I80</f>
        <v>83</v>
      </c>
      <c r="D80" s="1" t="s">
        <v>1017</v>
      </c>
      <c r="E80" s="9" t="str">
        <f t="shared" si="3"/>
        <v>0</v>
      </c>
      <c r="F80" s="9"/>
      <c r="H80" s="1">
        <v>8.0</v>
      </c>
      <c r="I80" s="10">
        <f t="shared" si="4"/>
        <v>3</v>
      </c>
    </row>
    <row r="81">
      <c r="A81" s="1" t="s">
        <v>1004</v>
      </c>
      <c r="B81" t="str">
        <f t="shared" si="1"/>
        <v>NRpSrUg_16_theyPl_part2</v>
      </c>
      <c r="C81" s="10" t="str">
        <f t="shared" si="11"/>
        <v>84</v>
      </c>
      <c r="D81" s="1" t="s">
        <v>1017</v>
      </c>
      <c r="E81" s="9" t="str">
        <f t="shared" si="3"/>
        <v>0</v>
      </c>
      <c r="F81" s="9"/>
      <c r="H81" s="1">
        <v>8.0</v>
      </c>
      <c r="I81" s="10">
        <f t="shared" si="4"/>
        <v>4</v>
      </c>
    </row>
    <row r="82">
      <c r="A82" t="str">
        <f t="shared" ref="A82:A121" si="12"> "Distractor_"&amp;A122</f>
        <v>Distractor_226</v>
      </c>
      <c r="C82" s="1">
        <v>9.0</v>
      </c>
      <c r="D82" s="1" t="s">
        <v>1017</v>
      </c>
      <c r="E82" s="9" t="str">
        <f t="shared" si="3"/>
        <v>0</v>
      </c>
      <c r="F82" s="9"/>
    </row>
    <row r="83">
      <c r="A83" t="str">
        <f t="shared" si="12"/>
        <v>Distractor_152</v>
      </c>
      <c r="C83" s="1">
        <v>9.0</v>
      </c>
      <c r="D83" s="1" t="s">
        <v>1017</v>
      </c>
      <c r="E83" s="9" t="str">
        <f t="shared" si="3"/>
        <v>0</v>
      </c>
      <c r="F83" s="9"/>
    </row>
    <row r="84">
      <c r="A84" t="str">
        <f t="shared" si="12"/>
        <v>Distractor_107</v>
      </c>
      <c r="C84" s="1">
        <v>9.0</v>
      </c>
      <c r="D84" s="1" t="s">
        <v>1017</v>
      </c>
      <c r="E84" s="9" t="str">
        <f t="shared" si="3"/>
        <v>Was there any boy in that school who did not get accepted to the crew team?</v>
      </c>
      <c r="F84" s="11" t="s">
        <v>1018</v>
      </c>
      <c r="G84" s="1" t="s">
        <v>1124</v>
      </c>
    </row>
    <row r="85">
      <c r="A85" t="str">
        <f t="shared" si="12"/>
        <v>Distractor_364</v>
      </c>
      <c r="C85" s="1">
        <v>9.0</v>
      </c>
      <c r="D85" s="1" t="s">
        <v>1017</v>
      </c>
      <c r="E85" s="9" t="str">
        <f t="shared" si="3"/>
        <v>0</v>
      </c>
      <c r="F85" s="9"/>
    </row>
    <row r="86">
      <c r="A86" t="str">
        <f t="shared" si="12"/>
        <v>Distractor_179</v>
      </c>
      <c r="C86" s="1">
        <v>9.0</v>
      </c>
      <c r="D86" s="1" t="s">
        <v>1017</v>
      </c>
      <c r="E86" s="9" t="str">
        <f t="shared" si="3"/>
        <v>0</v>
      </c>
      <c r="F86" s="9"/>
    </row>
    <row r="87">
      <c r="A87" t="str">
        <f t="shared" si="12"/>
        <v>Distractor_203</v>
      </c>
      <c r="C87" s="1">
        <v>9.0</v>
      </c>
      <c r="D87" s="1" t="s">
        <v>1017</v>
      </c>
      <c r="E87" s="9" t="str">
        <f t="shared" si="3"/>
        <v>0</v>
      </c>
      <c r="F87" s="9"/>
    </row>
    <row r="88">
      <c r="A88" t="str">
        <f t="shared" si="12"/>
        <v>Distractor_268</v>
      </c>
      <c r="C88" s="1">
        <v>9.0</v>
      </c>
      <c r="D88" s="1" t="s">
        <v>1017</v>
      </c>
      <c r="E88" s="9" t="str">
        <f t="shared" si="3"/>
        <v>Were the politicians consistent in what they were saying?</v>
      </c>
      <c r="F88" s="11" t="s">
        <v>1018</v>
      </c>
      <c r="G88" s="1" t="s">
        <v>1125</v>
      </c>
    </row>
    <row r="89">
      <c r="A89" t="str">
        <f t="shared" si="12"/>
        <v>Distractor_369</v>
      </c>
      <c r="C89" s="1">
        <v>9.0</v>
      </c>
      <c r="D89" s="1" t="s">
        <v>1017</v>
      </c>
      <c r="E89" s="9" t="str">
        <f t="shared" si="3"/>
        <v>0</v>
      </c>
      <c r="F89" s="9"/>
    </row>
    <row r="90">
      <c r="A90" t="str">
        <f t="shared" si="12"/>
        <v>Distractor_328</v>
      </c>
      <c r="C90" s="1">
        <v>9.0</v>
      </c>
      <c r="D90" s="1" t="s">
        <v>1017</v>
      </c>
      <c r="E90" s="9" t="str">
        <f t="shared" si="3"/>
        <v>0</v>
      </c>
      <c r="F90" s="9"/>
    </row>
    <row r="91">
      <c r="A91" t="str">
        <f t="shared" si="12"/>
        <v>Distractor_55</v>
      </c>
      <c r="C91" s="1">
        <v>9.0</v>
      </c>
      <c r="D91" s="1" t="s">
        <v>1017</v>
      </c>
      <c r="E91" s="9" t="str">
        <f t="shared" si="3"/>
        <v>0</v>
      </c>
      <c r="F91" s="9"/>
    </row>
    <row r="92">
      <c r="A92" t="str">
        <f t="shared" si="12"/>
        <v>Distractor_56</v>
      </c>
      <c r="C92" s="1">
        <v>9.0</v>
      </c>
      <c r="D92" s="1" t="s">
        <v>1017</v>
      </c>
      <c r="E92" s="9" t="str">
        <f t="shared" si="3"/>
        <v>Was there anyone in that discussion who was willing to get to the point?</v>
      </c>
      <c r="F92" s="11" t="s">
        <v>1018</v>
      </c>
      <c r="G92" s="1" t="s">
        <v>1126</v>
      </c>
    </row>
    <row r="93">
      <c r="A93" t="str">
        <f t="shared" si="12"/>
        <v>Distractor_269</v>
      </c>
      <c r="C93" s="1">
        <v>9.0</v>
      </c>
      <c r="D93" s="1" t="s">
        <v>1017</v>
      </c>
      <c r="E93" s="9" t="str">
        <f t="shared" si="3"/>
        <v>Did the salesperson lie about features of the product?</v>
      </c>
      <c r="F93" s="11" t="s">
        <v>1023</v>
      </c>
      <c r="G93" s="1" t="s">
        <v>1127</v>
      </c>
    </row>
    <row r="94">
      <c r="A94" t="str">
        <f t="shared" si="12"/>
        <v>Distractor_60</v>
      </c>
      <c r="C94" s="1">
        <v>9.0</v>
      </c>
      <c r="D94" s="1" t="s">
        <v>1017</v>
      </c>
      <c r="E94" s="9" t="str">
        <f t="shared" si="3"/>
        <v>0</v>
      </c>
      <c r="F94" s="9"/>
    </row>
    <row r="95">
      <c r="A95" t="str">
        <f t="shared" si="12"/>
        <v>Distractor_392</v>
      </c>
      <c r="C95" s="1">
        <v>9.0</v>
      </c>
      <c r="D95" s="1" t="s">
        <v>1017</v>
      </c>
      <c r="E95" s="9" t="str">
        <f t="shared" si="3"/>
        <v>0</v>
      </c>
      <c r="F95" s="9"/>
    </row>
    <row r="96">
      <c r="A96" t="str">
        <f t="shared" si="12"/>
        <v>Distractor_289</v>
      </c>
      <c r="C96" s="1">
        <v>9.0</v>
      </c>
      <c r="D96" s="1" t="s">
        <v>1017</v>
      </c>
      <c r="E96" s="9" t="str">
        <f t="shared" si="3"/>
        <v>0</v>
      </c>
      <c r="F96" s="9"/>
    </row>
    <row r="97">
      <c r="A97" t="str">
        <f t="shared" si="12"/>
        <v>Distractor_99</v>
      </c>
      <c r="C97" s="1">
        <v>9.0</v>
      </c>
      <c r="D97" s="1" t="s">
        <v>1017</v>
      </c>
      <c r="E97" s="9" t="str">
        <f t="shared" si="3"/>
        <v>0</v>
      </c>
      <c r="F97" s="9"/>
    </row>
    <row r="98">
      <c r="A98" t="str">
        <f t="shared" si="12"/>
        <v>Distractor_214</v>
      </c>
      <c r="C98" s="1">
        <v>9.0</v>
      </c>
      <c r="D98" s="1" t="s">
        <v>1017</v>
      </c>
      <c r="E98" s="9" t="str">
        <f t="shared" si="3"/>
        <v>0</v>
      </c>
      <c r="F98" s="9"/>
    </row>
    <row r="99">
      <c r="A99" t="str">
        <f t="shared" si="12"/>
        <v>Distractor_80</v>
      </c>
      <c r="C99" s="1">
        <v>9.0</v>
      </c>
      <c r="D99" s="1" t="s">
        <v>1017</v>
      </c>
      <c r="E99" s="9" t="str">
        <f t="shared" si="3"/>
        <v>0</v>
      </c>
      <c r="F99" s="9"/>
    </row>
    <row r="100">
      <c r="A100" t="str">
        <f t="shared" si="12"/>
        <v>Distractor_210</v>
      </c>
      <c r="C100" s="1">
        <v>9.0</v>
      </c>
      <c r="D100" s="1" t="s">
        <v>1017</v>
      </c>
      <c r="E100" s="9" t="str">
        <f t="shared" si="3"/>
        <v>0</v>
      </c>
      <c r="F100" s="9"/>
    </row>
    <row r="101">
      <c r="A101" t="str">
        <f t="shared" si="12"/>
        <v>Distractor_25</v>
      </c>
      <c r="C101" s="1">
        <v>9.0</v>
      </c>
      <c r="D101" s="1" t="s">
        <v>1017</v>
      </c>
      <c r="E101" s="9" t="str">
        <f t="shared" si="3"/>
        <v>0</v>
      </c>
      <c r="F101" s="9"/>
    </row>
    <row r="102">
      <c r="A102" t="str">
        <f t="shared" si="12"/>
        <v>Distractor_44</v>
      </c>
      <c r="C102" s="1">
        <v>9.0</v>
      </c>
      <c r="D102" s="1" t="s">
        <v>1017</v>
      </c>
      <c r="E102" s="9" t="str">
        <f t="shared" si="3"/>
        <v>0</v>
      </c>
      <c r="F102" s="9"/>
    </row>
    <row r="103">
      <c r="A103" t="str">
        <f t="shared" si="12"/>
        <v>Distractor_137</v>
      </c>
      <c r="C103" s="1">
        <v>9.0</v>
      </c>
      <c r="D103" s="1" t="s">
        <v>1017</v>
      </c>
      <c r="E103" s="9" t="str">
        <f t="shared" si="3"/>
        <v>0</v>
      </c>
      <c r="F103" s="9"/>
    </row>
    <row r="104">
      <c r="A104" t="str">
        <f t="shared" si="12"/>
        <v>Distractor_275</v>
      </c>
      <c r="C104" s="1">
        <v>9.0</v>
      </c>
      <c r="D104" s="1" t="s">
        <v>1017</v>
      </c>
      <c r="E104" s="9" t="str">
        <f t="shared" si="3"/>
        <v>0</v>
      </c>
      <c r="F104" s="9"/>
    </row>
    <row r="105">
      <c r="A105" t="str">
        <f t="shared" si="12"/>
        <v>Distractor_378</v>
      </c>
      <c r="C105" s="1">
        <v>9.0</v>
      </c>
      <c r="D105" s="1" t="s">
        <v>1017</v>
      </c>
      <c r="E105" s="9" t="str">
        <f t="shared" si="3"/>
        <v>0</v>
      </c>
      <c r="F105" s="9"/>
    </row>
    <row r="106">
      <c r="A106" t="str">
        <f t="shared" si="12"/>
        <v>Distractor_72</v>
      </c>
      <c r="C106" s="1">
        <v>9.0</v>
      </c>
      <c r="D106" s="1" t="s">
        <v>1017</v>
      </c>
      <c r="E106" s="9" t="str">
        <f t="shared" si="3"/>
        <v>0</v>
      </c>
      <c r="F106" s="9"/>
    </row>
    <row r="107">
      <c r="A107" t="str">
        <f t="shared" si="12"/>
        <v>Distractor_141</v>
      </c>
      <c r="C107" s="1">
        <v>9.0</v>
      </c>
      <c r="D107" s="1" t="s">
        <v>1017</v>
      </c>
      <c r="E107" s="9" t="str">
        <f t="shared" si="3"/>
        <v>0</v>
      </c>
      <c r="F107" s="9"/>
    </row>
    <row r="108">
      <c r="A108" t="str">
        <f t="shared" si="12"/>
        <v>Distractor_353</v>
      </c>
      <c r="C108" s="1">
        <v>9.0</v>
      </c>
      <c r="D108" s="1" t="s">
        <v>1017</v>
      </c>
      <c r="E108" s="9" t="str">
        <f t="shared" si="3"/>
        <v>0</v>
      </c>
      <c r="F108" s="9"/>
    </row>
    <row r="109">
      <c r="A109" t="str">
        <f t="shared" si="12"/>
        <v>Distractor_88</v>
      </c>
      <c r="C109" s="1">
        <v>9.0</v>
      </c>
      <c r="D109" s="1" t="s">
        <v>1017</v>
      </c>
      <c r="E109" s="9" t="str">
        <f t="shared" si="3"/>
        <v>0</v>
      </c>
      <c r="F109" s="9"/>
    </row>
    <row r="110">
      <c r="A110" t="str">
        <f t="shared" si="12"/>
        <v>Distractor_263</v>
      </c>
      <c r="C110" s="1">
        <v>9.0</v>
      </c>
      <c r="D110" s="1" t="s">
        <v>1017</v>
      </c>
      <c r="E110" s="9" t="str">
        <f t="shared" si="3"/>
        <v>0</v>
      </c>
      <c r="F110" s="9"/>
    </row>
    <row r="111">
      <c r="A111" t="str">
        <f t="shared" si="12"/>
        <v>Distractor_143</v>
      </c>
      <c r="C111" s="1">
        <v>9.0</v>
      </c>
      <c r="D111" s="1" t="s">
        <v>1017</v>
      </c>
      <c r="E111" s="9" t="str">
        <f t="shared" si="3"/>
        <v>0</v>
      </c>
      <c r="F111" s="9"/>
    </row>
    <row r="112">
      <c r="A112" t="str">
        <f t="shared" si="12"/>
        <v>Distractor_11</v>
      </c>
      <c r="C112" s="1">
        <v>9.0</v>
      </c>
      <c r="D112" s="1" t="s">
        <v>1017</v>
      </c>
      <c r="E112" s="9" t="str">
        <f t="shared" si="3"/>
        <v>0</v>
      </c>
      <c r="F112" s="9"/>
    </row>
    <row r="113">
      <c r="A113" t="str">
        <f t="shared" si="12"/>
        <v>Distractor_293</v>
      </c>
      <c r="C113" s="1">
        <v>9.0</v>
      </c>
      <c r="D113" s="1" t="s">
        <v>1017</v>
      </c>
      <c r="E113" s="9" t="str">
        <f t="shared" si="3"/>
        <v>0</v>
      </c>
      <c r="F113" s="9"/>
    </row>
    <row r="114">
      <c r="A114" t="str">
        <f t="shared" si="12"/>
        <v>Distractor_98</v>
      </c>
      <c r="C114" s="1">
        <v>9.0</v>
      </c>
      <c r="D114" s="1" t="s">
        <v>1017</v>
      </c>
      <c r="E114" s="9" t="str">
        <f t="shared" si="3"/>
        <v>0</v>
      </c>
      <c r="F114" s="9"/>
    </row>
    <row r="115">
      <c r="A115" t="str">
        <f t="shared" si="12"/>
        <v>Distractor_280</v>
      </c>
      <c r="C115" s="1">
        <v>9.0</v>
      </c>
      <c r="D115" s="1" t="s">
        <v>1017</v>
      </c>
      <c r="E115" s="9" t="str">
        <f t="shared" si="3"/>
        <v>0</v>
      </c>
      <c r="F115" s="9"/>
    </row>
    <row r="116">
      <c r="A116" t="str">
        <f t="shared" si="12"/>
        <v>Distractor_397</v>
      </c>
      <c r="C116" s="1">
        <v>9.0</v>
      </c>
      <c r="D116" s="1" t="s">
        <v>1017</v>
      </c>
      <c r="E116" s="9" t="str">
        <f t="shared" si="3"/>
        <v>0</v>
      </c>
      <c r="F116" s="9"/>
    </row>
    <row r="117">
      <c r="A117" t="str">
        <f t="shared" si="12"/>
        <v>Distractor_308</v>
      </c>
      <c r="C117" s="1">
        <v>9.0</v>
      </c>
      <c r="D117" s="1" t="s">
        <v>1017</v>
      </c>
      <c r="E117" s="9" t="str">
        <f t="shared" si="3"/>
        <v>0</v>
      </c>
      <c r="F117" s="9"/>
    </row>
    <row r="118">
      <c r="A118" t="str">
        <f t="shared" si="12"/>
        <v>Distractor_290</v>
      </c>
      <c r="C118" s="1">
        <v>9.0</v>
      </c>
      <c r="D118" s="1" t="s">
        <v>1017</v>
      </c>
      <c r="E118" s="9" t="str">
        <f t="shared" si="3"/>
        <v>0</v>
      </c>
      <c r="F118" s="9"/>
    </row>
    <row r="119">
      <c r="A119" t="str">
        <f t="shared" si="12"/>
        <v>Distractor_153</v>
      </c>
      <c r="C119" s="1">
        <v>9.0</v>
      </c>
      <c r="D119" s="1" t="s">
        <v>1017</v>
      </c>
      <c r="E119" s="9" t="str">
        <f t="shared" si="3"/>
        <v>0</v>
      </c>
      <c r="F119" s="9"/>
    </row>
    <row r="120">
      <c r="A120" t="str">
        <f t="shared" si="12"/>
        <v>Distractor_115</v>
      </c>
      <c r="C120" s="1">
        <v>9.0</v>
      </c>
      <c r="D120" s="1" t="s">
        <v>1017</v>
      </c>
      <c r="E120" s="9" t="str">
        <f t="shared" si="3"/>
        <v>0</v>
      </c>
      <c r="F120" s="9"/>
    </row>
    <row r="121">
      <c r="A121" t="str">
        <f t="shared" si="12"/>
        <v>Distractor_118</v>
      </c>
      <c r="C121" s="1">
        <v>9.0</v>
      </c>
      <c r="D121" s="1" t="s">
        <v>1017</v>
      </c>
      <c r="E121" s="9" t="str">
        <f t="shared" si="3"/>
        <v>0</v>
      </c>
      <c r="F121" s="9"/>
    </row>
    <row r="122">
      <c r="A122" s="1">
        <v>226.0</v>
      </c>
      <c r="C122" s="1"/>
    </row>
    <row r="123">
      <c r="A123" s="1">
        <v>152.0</v>
      </c>
      <c r="C123" s="1"/>
    </row>
    <row r="124">
      <c r="A124" s="1">
        <v>107.0</v>
      </c>
      <c r="C124" s="1"/>
    </row>
    <row r="125">
      <c r="A125" s="1">
        <v>364.0</v>
      </c>
      <c r="C125" s="1"/>
    </row>
    <row r="126">
      <c r="A126" s="1">
        <v>179.0</v>
      </c>
      <c r="C126" s="1"/>
    </row>
    <row r="127">
      <c r="A127" s="1">
        <v>203.0</v>
      </c>
      <c r="C127" s="1"/>
    </row>
    <row r="128">
      <c r="A128" s="1">
        <v>268.0</v>
      </c>
      <c r="C128" s="1"/>
    </row>
    <row r="129">
      <c r="A129" s="1">
        <v>369.0</v>
      </c>
      <c r="C129" s="1"/>
    </row>
    <row r="130">
      <c r="A130" s="1">
        <v>328.0</v>
      </c>
      <c r="C130" s="1"/>
    </row>
    <row r="131">
      <c r="A131" s="1">
        <v>55.0</v>
      </c>
      <c r="C131" s="1"/>
    </row>
    <row r="132">
      <c r="A132" s="1">
        <v>56.0</v>
      </c>
      <c r="C132" s="1"/>
    </row>
    <row r="133">
      <c r="A133" s="1">
        <v>269.0</v>
      </c>
      <c r="C133" s="1"/>
    </row>
    <row r="134">
      <c r="A134" s="1">
        <v>60.0</v>
      </c>
      <c r="C134" s="1"/>
    </row>
    <row r="135">
      <c r="A135" s="1">
        <v>392.0</v>
      </c>
      <c r="C135" s="1"/>
    </row>
    <row r="136">
      <c r="A136" s="1">
        <v>289.0</v>
      </c>
      <c r="C136" s="1"/>
    </row>
    <row r="137">
      <c r="A137" s="1">
        <v>99.0</v>
      </c>
      <c r="C137" s="1"/>
    </row>
    <row r="138">
      <c r="A138" s="1">
        <v>214.0</v>
      </c>
      <c r="C138" s="1"/>
    </row>
    <row r="139">
      <c r="A139" s="1">
        <v>80.0</v>
      </c>
      <c r="C139" s="1"/>
    </row>
    <row r="140">
      <c r="A140" s="1">
        <v>210.0</v>
      </c>
      <c r="C140" s="1"/>
    </row>
    <row r="141">
      <c r="A141" s="1">
        <v>25.0</v>
      </c>
      <c r="C141" s="1"/>
    </row>
    <row r="142">
      <c r="A142" s="1">
        <v>44.0</v>
      </c>
      <c r="C142" s="1"/>
    </row>
    <row r="143">
      <c r="A143" s="1">
        <v>137.0</v>
      </c>
      <c r="C143" s="1"/>
    </row>
    <row r="144">
      <c r="A144" s="1">
        <v>275.0</v>
      </c>
      <c r="C144" s="1"/>
    </row>
    <row r="145">
      <c r="A145" s="1">
        <v>378.0</v>
      </c>
      <c r="C145" s="1"/>
    </row>
    <row r="146">
      <c r="A146" s="1">
        <v>72.0</v>
      </c>
      <c r="C146" s="1"/>
    </row>
    <row r="147">
      <c r="A147" s="1">
        <v>141.0</v>
      </c>
      <c r="C147" s="1"/>
    </row>
    <row r="148">
      <c r="A148" s="1">
        <v>353.0</v>
      </c>
      <c r="C148" s="1"/>
    </row>
    <row r="149">
      <c r="A149" s="1">
        <v>88.0</v>
      </c>
      <c r="C149" s="1"/>
    </row>
    <row r="150">
      <c r="A150" s="1">
        <v>263.0</v>
      </c>
      <c r="C150" s="1"/>
    </row>
    <row r="151">
      <c r="A151" s="1">
        <v>143.0</v>
      </c>
      <c r="C151" s="1"/>
    </row>
    <row r="152">
      <c r="A152" s="1">
        <v>11.0</v>
      </c>
      <c r="C152" s="1"/>
    </row>
    <row r="153">
      <c r="A153" s="1">
        <v>293.0</v>
      </c>
      <c r="C153" s="1"/>
    </row>
    <row r="154">
      <c r="A154" s="1">
        <v>98.0</v>
      </c>
      <c r="C154" s="1"/>
    </row>
    <row r="155">
      <c r="A155" s="1">
        <v>280.0</v>
      </c>
      <c r="C155" s="1"/>
    </row>
    <row r="156">
      <c r="A156" s="1">
        <v>397.0</v>
      </c>
      <c r="C156" s="1"/>
    </row>
    <row r="157">
      <c r="A157" s="1">
        <v>308.0</v>
      </c>
      <c r="C157" s="1"/>
    </row>
    <row r="158">
      <c r="A158" s="1">
        <v>290.0</v>
      </c>
      <c r="C158" s="1"/>
    </row>
    <row r="159">
      <c r="A159" s="1">
        <v>153.0</v>
      </c>
      <c r="C159" s="1"/>
    </row>
    <row r="160">
      <c r="A160" s="1">
        <v>115.0</v>
      </c>
      <c r="C160" s="1"/>
    </row>
    <row r="161">
      <c r="A161" s="1">
        <v>118.0</v>
      </c>
      <c r="C161" s="1"/>
    </row>
  </sheetData>
  <drawing r:id="rId1"/>
</worksheet>
</file>