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b47ba853deedb/Desktop/data analysis excel/"/>
    </mc:Choice>
  </mc:AlternateContent>
  <xr:revisionPtr revIDLastSave="0" documentId="8_{60C7924B-20DF-4C14-954E-3826DAF838C2}" xr6:coauthVersionLast="47" xr6:coauthVersionMax="47" xr10:uidLastSave="{00000000-0000-0000-0000-000000000000}"/>
  <bookViews>
    <workbookView xWindow="-110" yWindow="-110" windowWidth="19420" windowHeight="10300" xr2:uid="{DEA29047-6C76-4D3C-99F6-97445949C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4" i="1"/>
  <c r="D24" i="1"/>
  <c r="D7" i="1"/>
  <c r="D22" i="1"/>
  <c r="D4" i="1"/>
  <c r="D17" i="1"/>
  <c r="D9" i="1"/>
  <c r="B9" i="1" l="1"/>
  <c r="B22" i="1" s="1"/>
  <c r="B17" i="1" l="1"/>
  <c r="B24" i="1" s="1"/>
  <c r="F3" i="1" s="1"/>
</calcChain>
</file>

<file path=xl/sharedStrings.xml><?xml version="1.0" encoding="utf-8"?>
<sst xmlns="http://schemas.openxmlformats.org/spreadsheetml/2006/main" count="21" uniqueCount="20">
  <si>
    <t>Copy Shop</t>
  </si>
  <si>
    <t>no of copies rented</t>
  </si>
  <si>
    <t>maximum copies per year</t>
  </si>
  <si>
    <t>daily demand</t>
  </si>
  <si>
    <t>annual demand</t>
  </si>
  <si>
    <t>copies made per year</t>
  </si>
  <si>
    <t>costs:</t>
  </si>
  <si>
    <t>fixed costs:</t>
  </si>
  <si>
    <t>per month</t>
  </si>
  <si>
    <t>variable costs</t>
  </si>
  <si>
    <t>copier rental</t>
  </si>
  <si>
    <t>per copier per yr</t>
  </si>
  <si>
    <t>operation cost</t>
  </si>
  <si>
    <t>per copy</t>
  </si>
  <si>
    <t>total annual cost</t>
  </si>
  <si>
    <t>per year</t>
  </si>
  <si>
    <t>revenue</t>
  </si>
  <si>
    <t>selling price</t>
  </si>
  <si>
    <t>total annual revenue:</t>
  </si>
  <si>
    <t xml:space="preserve">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</si>
</sst>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64" fontId="1" fillId="0" borderId="1" xfId="0" applyNumberFormat="1" applyFont="1" applyBorder="1"/>
    <xf numFmtId="0" fontId="0" fillId="0" borderId="1" xfId="0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Sheet1!$G$4:$G$8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2-4B76-9E11-73C37BEA384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Sheet1!$H$4:$H$8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2-4B76-9E11-73C37BEA384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Sheet1!$I$4:$I$8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82-4B76-9E11-73C37BEA384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Sheet1!$J$4:$J$8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82-4B76-9E11-73C37BEA3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6677023"/>
        <c:axId val="853658383"/>
      </c:barChart>
      <c:catAx>
        <c:axId val="125667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658383"/>
        <c:crosses val="autoZero"/>
        <c:auto val="1"/>
        <c:lblAlgn val="ctr"/>
        <c:lblOffset val="100"/>
        <c:noMultiLvlLbl val="0"/>
      </c:catAx>
      <c:valAx>
        <c:axId val="85365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67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501650</xdr:colOff>
      <xdr:row>9</xdr:row>
      <xdr:rowOff>104775</xdr:rowOff>
    </xdr:from>
    <xdr:to>
      <xdr:col>12</xdr:col>
      <xdr:colOff>355600</xdr:colOff>
      <xdr:row>24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C08848-5510-D3EA-B222-5C75F64BA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A5B1-D75F-4B01-8750-2B8D96FA6071}">
  <dimension ref="A1:K24"/>
  <sheetViews>
    <sheetView tabSelected="1" workbookViewId="0">
      <selection activeCell="F16" sqref="F16"/>
    </sheetView>
  </sheetViews>
  <sheetFormatPr defaultRowHeight="14.5" x14ac:dyDescent="0.35"/>
  <cols>
    <col min="1" max="1" width="17.54296875" customWidth="1"/>
    <col min="2" max="2" width="12.453125" customWidth="1"/>
    <col min="3" max="3" width="14.54296875" customWidth="1"/>
    <col min="6" max="6" width="10.54296875" bestFit="1" customWidth="1"/>
    <col min="7" max="7" width="15.26953125" customWidth="1"/>
    <col min="8" max="8" width="13.7265625" customWidth="1"/>
    <col min="9" max="10" width="10.54296875" bestFit="1" customWidth="1"/>
  </cols>
  <sheetData>
    <row r="1" spans="1:11" x14ac:dyDescent="0.35">
      <c r="A1" t="s">
        <v>0</v>
      </c>
    </row>
    <row r="3" spans="1:11" x14ac:dyDescent="0.35">
      <c r="A3" t="s">
        <v>1</v>
      </c>
      <c r="B3" s="1">
        <v>1</v>
      </c>
      <c r="F3" s="5">
        <f>B24</f>
        <v>-2800</v>
      </c>
      <c r="G3" s="6">
        <v>500</v>
      </c>
      <c r="H3" s="6">
        <v>1000</v>
      </c>
      <c r="I3" s="6">
        <v>1500</v>
      </c>
      <c r="J3" s="6">
        <v>2000</v>
      </c>
    </row>
    <row r="4" spans="1:11" x14ac:dyDescent="0.35">
      <c r="A4" t="s">
        <v>2</v>
      </c>
      <c r="B4">
        <f>100000*B3</f>
        <v>100000</v>
      </c>
      <c r="D4" t="str">
        <f ca="1">_xlfn.FORMULATEXT(B4)</f>
        <v>=100000*B3</v>
      </c>
      <c r="F4" s="6">
        <v>1</v>
      </c>
      <c r="G4" s="7">
        <f t="dataTable" ref="G4:J8" dt2D="1" dtr="1" r1="B6" r2="B3"/>
        <v>-2800</v>
      </c>
      <c r="H4" s="7">
        <v>-2800</v>
      </c>
      <c r="I4" s="7">
        <v>-2800</v>
      </c>
      <c r="J4" s="7">
        <v>-2800</v>
      </c>
    </row>
    <row r="5" spans="1:11" x14ac:dyDescent="0.35">
      <c r="F5" s="6">
        <v>2</v>
      </c>
      <c r="G5" s="7">
        <v>-2025</v>
      </c>
      <c r="H5" s="7">
        <v>-800</v>
      </c>
      <c r="I5" s="7">
        <v>-800</v>
      </c>
      <c r="J5" s="7">
        <v>-800</v>
      </c>
    </row>
    <row r="6" spans="1:11" x14ac:dyDescent="0.35">
      <c r="A6" t="s">
        <v>3</v>
      </c>
      <c r="B6" s="1">
        <v>500</v>
      </c>
      <c r="F6" s="6">
        <v>3</v>
      </c>
      <c r="G6" s="7">
        <v>-7025</v>
      </c>
      <c r="H6" s="7">
        <v>1200</v>
      </c>
      <c r="I6" s="7">
        <v>1200</v>
      </c>
      <c r="J6" s="7">
        <v>1200</v>
      </c>
    </row>
    <row r="7" spans="1:11" x14ac:dyDescent="0.35">
      <c r="A7" t="s">
        <v>4</v>
      </c>
      <c r="B7">
        <f>365*B6</f>
        <v>182500</v>
      </c>
      <c r="D7" t="str">
        <f t="shared" ref="D7:D24" ca="1" si="0">_xlfn.FORMULATEXT(B7)</f>
        <v>=365*B6</v>
      </c>
      <c r="F7" s="6">
        <v>4</v>
      </c>
      <c r="G7" s="7">
        <v>-12025</v>
      </c>
      <c r="H7" s="7">
        <v>750</v>
      </c>
      <c r="I7" s="7">
        <v>3200</v>
      </c>
      <c r="J7" s="7">
        <v>3200</v>
      </c>
    </row>
    <row r="8" spans="1:11" x14ac:dyDescent="0.35">
      <c r="F8" s="6">
        <v>5</v>
      </c>
      <c r="G8" s="7">
        <v>-17025</v>
      </c>
      <c r="H8" s="7">
        <v>-4250</v>
      </c>
      <c r="I8" s="8">
        <v>5200</v>
      </c>
      <c r="J8" s="8">
        <v>5200</v>
      </c>
      <c r="K8" s="3"/>
    </row>
    <row r="9" spans="1:11" x14ac:dyDescent="0.35">
      <c r="A9" t="s">
        <v>5</v>
      </c>
      <c r="B9">
        <f>MIN(B7,B4)</f>
        <v>100000</v>
      </c>
      <c r="D9" t="str">
        <f t="shared" ca="1" si="0"/>
        <v>=MIN(B7,B4)</v>
      </c>
      <c r="I9" s="4"/>
      <c r="J9" s="4"/>
      <c r="K9" s="4"/>
    </row>
    <row r="10" spans="1:11" x14ac:dyDescent="0.35">
      <c r="I10" s="4"/>
      <c r="J10" s="4"/>
      <c r="K10" s="4"/>
    </row>
    <row r="11" spans="1:11" x14ac:dyDescent="0.35">
      <c r="A11" t="s">
        <v>6</v>
      </c>
      <c r="I11" s="4"/>
      <c r="J11" s="4"/>
      <c r="K11" s="4"/>
    </row>
    <row r="12" spans="1:11" x14ac:dyDescent="0.35">
      <c r="A12" t="s">
        <v>7</v>
      </c>
      <c r="B12" s="2">
        <v>400</v>
      </c>
      <c r="C12" t="s">
        <v>8</v>
      </c>
      <c r="I12" s="4"/>
      <c r="J12" s="4"/>
      <c r="K12" s="4"/>
    </row>
    <row r="13" spans="1:11" x14ac:dyDescent="0.35">
      <c r="A13" t="s">
        <v>9</v>
      </c>
      <c r="B13" s="2"/>
      <c r="I13" s="4"/>
      <c r="J13" s="4"/>
      <c r="K13" s="4"/>
    </row>
    <row r="14" spans="1:11" x14ac:dyDescent="0.35">
      <c r="A14" t="s">
        <v>10</v>
      </c>
      <c r="B14" s="2">
        <v>5000</v>
      </c>
      <c r="C14" t="s">
        <v>11</v>
      </c>
      <c r="I14" s="4"/>
      <c r="J14" s="4"/>
      <c r="K14" s="4"/>
    </row>
    <row r="15" spans="1:11" x14ac:dyDescent="0.35">
      <c r="A15" t="s">
        <v>12</v>
      </c>
      <c r="B15" s="2">
        <v>0.03</v>
      </c>
      <c r="C15" t="s">
        <v>13</v>
      </c>
    </row>
    <row r="16" spans="1:11" x14ac:dyDescent="0.35">
      <c r="B16" s="2"/>
    </row>
    <row r="17" spans="1:4" x14ac:dyDescent="0.35">
      <c r="A17" t="s">
        <v>14</v>
      </c>
      <c r="B17" s="2">
        <f>B12*12+B14*B3+B15*B9</f>
        <v>12800</v>
      </c>
      <c r="C17" t="s">
        <v>15</v>
      </c>
      <c r="D17" t="str">
        <f t="shared" ca="1" si="0"/>
        <v>=B12*12+B14*B3+B15*B9</v>
      </c>
    </row>
    <row r="18" spans="1:4" x14ac:dyDescent="0.35">
      <c r="B18" s="2"/>
    </row>
    <row r="19" spans="1:4" x14ac:dyDescent="0.35">
      <c r="A19" t="s">
        <v>16</v>
      </c>
      <c r="B19" s="2"/>
    </row>
    <row r="20" spans="1:4" x14ac:dyDescent="0.35">
      <c r="A20" t="s">
        <v>17</v>
      </c>
      <c r="B20" s="2">
        <v>0.1</v>
      </c>
      <c r="C20" t="s">
        <v>13</v>
      </c>
    </row>
    <row r="22" spans="1:4" x14ac:dyDescent="0.35">
      <c r="A22" t="s">
        <v>18</v>
      </c>
      <c r="B22" s="2">
        <f>B20*B9</f>
        <v>10000</v>
      </c>
      <c r="D22" t="str">
        <f t="shared" ca="1" si="0"/>
        <v>=B20*B9</v>
      </c>
    </row>
    <row r="24" spans="1:4" x14ac:dyDescent="0.35">
      <c r="A24" t="s">
        <v>19</v>
      </c>
      <c r="B24" s="2">
        <f>B22-B17</f>
        <v>-2800</v>
      </c>
      <c r="D24" t="str">
        <f t="shared" ca="1" si="0"/>
        <v>=B22-B17</v>
      </c>
    </row>
  </sheetData>
  <conditionalFormatting sqref="F3:J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pinto</dc:creator>
  <cp:lastModifiedBy>joanna pinto</cp:lastModifiedBy>
  <dcterms:created xsi:type="dcterms:W3CDTF">2024-01-20T14:38:40Z</dcterms:created>
  <dcterms:modified xsi:type="dcterms:W3CDTF">2024-05-27T10:01:10Z</dcterms:modified>
</cp:coreProperties>
</file>