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9b47ba853deedb/Desktop/data analysis excel/"/>
    </mc:Choice>
  </mc:AlternateContent>
  <xr:revisionPtr revIDLastSave="1" documentId="8_{08B79783-F48B-47A2-8F51-270F0868D20C}" xr6:coauthVersionLast="47" xr6:coauthVersionMax="47" xr10:uidLastSave="{B0CC4A29-35F1-435F-B559-4E8ABF2EB270}"/>
  <bookViews>
    <workbookView xWindow="-110" yWindow="-110" windowWidth="19420" windowHeight="10300" xr2:uid="{CDC5ED28-F3A3-40D5-AC10-6496D3DBE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12" i="1"/>
  <c r="C14" i="1"/>
  <c r="B10" i="1"/>
  <c r="B8" i="1"/>
  <c r="B12" i="1" s="1"/>
  <c r="B14" i="1" l="1"/>
  <c r="E16" i="1" s="1"/>
</calcChain>
</file>

<file path=xl/sharedStrings.xml><?xml version="1.0" encoding="utf-8"?>
<sst xmlns="http://schemas.openxmlformats.org/spreadsheetml/2006/main" count="15" uniqueCount="15">
  <si>
    <t>B&amp;N Bookstore</t>
  </si>
  <si>
    <t>Regular price:</t>
  </si>
  <si>
    <t>Ordered</t>
  </si>
  <si>
    <t>Price</t>
  </si>
  <si>
    <t>(atleast)</t>
  </si>
  <si>
    <t>Demand:</t>
  </si>
  <si>
    <t>Order:</t>
  </si>
  <si>
    <t>(500-4500)</t>
  </si>
  <si>
    <t>Sale price:</t>
  </si>
  <si>
    <t>Surplus:</t>
  </si>
  <si>
    <t>Costs:</t>
  </si>
  <si>
    <t>Revenue:</t>
  </si>
  <si>
    <t>Profit:</t>
  </si>
  <si>
    <t>Demand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</si>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</sst>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_-[$$-409]* #,##0_ ;_-[$$-409]* \-#,##0\ ;_-[$$-409]* &quot;-&quot;??_ ;_-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165" fontId="3" fillId="0" borderId="1" xfId="0" applyNumberFormat="1" applyFont="1" applyBorder="1"/>
    <xf numFmtId="165" fontId="0" fillId="0" borderId="0" xfId="0" applyNumberFormat="1"/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2" fillId="0" borderId="0" xfId="0" applyFont="1" applyAlignment="1">
      <alignment horizontal="center"/>
    </xf>
    <xf numFmtId="0" fontId="4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95251</xdr:colOff>
      <xdr:row>1</xdr:row>
      <xdr:rowOff>69850</xdr:rowOff>
    </xdr:from>
    <xdr:to>
      <xdr:col>11</xdr:col>
      <xdr:colOff>44451</xdr:colOff>
      <xdr:row>12</xdr:row>
      <xdr:rowOff>163016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280DFC-F2FF-A38B-F810-7ED88990F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87701" y="254000"/>
          <a:ext cx="5899150" cy="211881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B0F1-B3B4-42EE-865F-792DFB570919}">
  <dimension ref="A1:N25"/>
  <sheetViews>
    <sheetView tabSelected="1" workbookViewId="0">
      <selection activeCell="N9" sqref="N9"/>
    </sheetView>
  </sheetViews>
  <sheetFormatPr defaultRowHeight="14.5" x14ac:dyDescent="0.35"/>
  <cols>
    <col min="1" max="1" width="11.7265625" customWidth="1"/>
    <col min="2" max="2" width="10.08984375" customWidth="1"/>
    <col min="3" max="3" width="22.453125" customWidth="1"/>
    <col min="4" max="4" width="6.26953125" customWidth="1"/>
    <col min="5" max="5" width="10.90625" bestFit="1" customWidth="1"/>
    <col min="6" max="9" width="11.54296875" bestFit="1" customWidth="1"/>
    <col min="10" max="14" width="10.90625" bestFit="1" customWidth="1"/>
  </cols>
  <sheetData>
    <row r="1" spans="1:14" x14ac:dyDescent="0.35">
      <c r="A1" s="13" t="s">
        <v>0</v>
      </c>
      <c r="B1" s="13"/>
      <c r="C1" s="13"/>
    </row>
    <row r="3" spans="1:14" x14ac:dyDescent="0.35">
      <c r="A3" s="7" t="s">
        <v>1</v>
      </c>
      <c r="B3" s="1">
        <v>30</v>
      </c>
    </row>
    <row r="4" spans="1:14" x14ac:dyDescent="0.35">
      <c r="A4" s="7" t="s">
        <v>8</v>
      </c>
      <c r="B4" s="1">
        <v>10</v>
      </c>
    </row>
    <row r="5" spans="1:14" x14ac:dyDescent="0.35">
      <c r="A5" s="7"/>
    </row>
    <row r="6" spans="1:14" x14ac:dyDescent="0.35">
      <c r="A6" s="7" t="s">
        <v>5</v>
      </c>
      <c r="B6" s="2">
        <v>500</v>
      </c>
      <c r="C6" s="14" t="s">
        <v>7</v>
      </c>
    </row>
    <row r="7" spans="1:14" x14ac:dyDescent="0.35">
      <c r="A7" s="7" t="s">
        <v>6</v>
      </c>
      <c r="B7" s="2">
        <v>500</v>
      </c>
    </row>
    <row r="8" spans="1:14" x14ac:dyDescent="0.35">
      <c r="A8" s="7" t="s">
        <v>9</v>
      </c>
      <c r="B8">
        <f>MAX(B7-B6,0)</f>
        <v>0</v>
      </c>
    </row>
    <row r="10" spans="1:14" x14ac:dyDescent="0.35">
      <c r="A10" s="6" t="s">
        <v>10</v>
      </c>
      <c r="B10" s="10">
        <f>VLOOKUP(B7,A18:B23,2,TRUE)*B7</f>
        <v>12000</v>
      </c>
      <c r="C10" s="14" t="str">
        <f ca="1">_xlfn.FORMULATEXT(B10)</f>
        <v>=VLOOKUP(B7,A18:B23,2,TRUE)*B7</v>
      </c>
    </row>
    <row r="11" spans="1:14" x14ac:dyDescent="0.35">
      <c r="A11" s="6"/>
      <c r="B11" s="10"/>
    </row>
    <row r="12" spans="1:14" x14ac:dyDescent="0.35">
      <c r="A12" s="6" t="s">
        <v>11</v>
      </c>
      <c r="B12" s="10">
        <f>MIN(B6:B7)*B3+B8*B4</f>
        <v>15000</v>
      </c>
      <c r="C12" s="14" t="str">
        <f t="shared" ref="C12:C14" ca="1" si="0">_xlfn.FORMULATEXT(B12)</f>
        <v>=MIN(B6:B7)*B3+B8*B4</v>
      </c>
    </row>
    <row r="13" spans="1:14" ht="14.5" customHeight="1" x14ac:dyDescent="0.35">
      <c r="A13" s="6"/>
      <c r="B13" s="10"/>
    </row>
    <row r="14" spans="1:14" x14ac:dyDescent="0.35">
      <c r="A14" s="6" t="s">
        <v>12</v>
      </c>
      <c r="B14" s="10">
        <f>B12-B10</f>
        <v>3000</v>
      </c>
      <c r="C14" s="14" t="str">
        <f t="shared" ca="1" si="0"/>
        <v>=B12-B10</v>
      </c>
    </row>
    <row r="15" spans="1:14" x14ac:dyDescent="0.35">
      <c r="D15" s="8"/>
      <c r="E15" s="15" t="s">
        <v>13</v>
      </c>
      <c r="F15" s="16"/>
      <c r="G15" s="16"/>
      <c r="H15" s="16"/>
      <c r="I15" s="16"/>
      <c r="J15" s="16"/>
      <c r="K15" s="16"/>
      <c r="L15" s="16"/>
      <c r="M15" s="16"/>
      <c r="N15" s="17"/>
    </row>
    <row r="16" spans="1:14" x14ac:dyDescent="0.35">
      <c r="D16" s="8"/>
      <c r="E16" s="9">
        <f>B14</f>
        <v>3000</v>
      </c>
      <c r="F16" s="8">
        <v>500</v>
      </c>
      <c r="G16" s="8">
        <v>1000</v>
      </c>
      <c r="H16" s="8">
        <v>1500</v>
      </c>
      <c r="I16" s="8">
        <v>2000</v>
      </c>
      <c r="J16" s="8">
        <v>2500</v>
      </c>
      <c r="K16" s="8">
        <v>3000</v>
      </c>
      <c r="L16" s="8">
        <v>3500</v>
      </c>
      <c r="M16" s="8">
        <v>4000</v>
      </c>
      <c r="N16" s="8">
        <v>4500</v>
      </c>
    </row>
    <row r="17" spans="1:14" ht="14.5" customHeight="1" x14ac:dyDescent="0.35">
      <c r="A17" s="3" t="s">
        <v>4</v>
      </c>
      <c r="D17" s="12" t="s">
        <v>14</v>
      </c>
      <c r="E17" s="8">
        <v>500</v>
      </c>
      <c r="F17" s="11">
        <f t="dataTable" ref="F17:N25" dt2D="1" dtr="1" r1="B6" r2="B7"/>
        <v>3000</v>
      </c>
      <c r="G17" s="11">
        <v>3000</v>
      </c>
      <c r="H17" s="11">
        <v>3000</v>
      </c>
      <c r="I17" s="11">
        <v>3000</v>
      </c>
      <c r="J17" s="11">
        <v>3000</v>
      </c>
      <c r="K17" s="11">
        <v>3000</v>
      </c>
      <c r="L17" s="11">
        <v>3000</v>
      </c>
      <c r="M17" s="11">
        <v>3000</v>
      </c>
      <c r="N17" s="11">
        <v>3000</v>
      </c>
    </row>
    <row r="18" spans="1:14" x14ac:dyDescent="0.35">
      <c r="A18" s="4" t="s">
        <v>2</v>
      </c>
      <c r="B18" s="4" t="s">
        <v>3</v>
      </c>
      <c r="D18" s="12"/>
      <c r="E18" s="8">
        <v>1000</v>
      </c>
      <c r="F18" s="11">
        <v>-3000</v>
      </c>
      <c r="G18" s="11">
        <v>7000</v>
      </c>
      <c r="H18" s="11">
        <v>7000</v>
      </c>
      <c r="I18" s="11">
        <v>7000</v>
      </c>
      <c r="J18" s="11">
        <v>7000</v>
      </c>
      <c r="K18" s="11">
        <v>7000</v>
      </c>
      <c r="L18" s="11">
        <v>7000</v>
      </c>
      <c r="M18" s="11">
        <v>7000</v>
      </c>
      <c r="N18" s="11">
        <v>7000</v>
      </c>
    </row>
    <row r="19" spans="1:14" x14ac:dyDescent="0.35">
      <c r="A19" s="4">
        <v>0</v>
      </c>
      <c r="B19" s="5">
        <v>24</v>
      </c>
      <c r="D19" s="12"/>
      <c r="E19" s="8">
        <v>1500</v>
      </c>
      <c r="F19" s="11">
        <v>-9500</v>
      </c>
      <c r="G19" s="11">
        <v>500</v>
      </c>
      <c r="H19" s="11">
        <v>10500</v>
      </c>
      <c r="I19" s="11">
        <v>10500</v>
      </c>
      <c r="J19" s="11">
        <v>10500</v>
      </c>
      <c r="K19" s="11">
        <v>10500</v>
      </c>
      <c r="L19" s="11">
        <v>10500</v>
      </c>
      <c r="M19" s="11">
        <v>10500</v>
      </c>
      <c r="N19" s="11">
        <v>10500</v>
      </c>
    </row>
    <row r="20" spans="1:14" x14ac:dyDescent="0.35">
      <c r="A20" s="4">
        <v>1000</v>
      </c>
      <c r="B20" s="5">
        <v>23</v>
      </c>
      <c r="D20" s="12"/>
      <c r="E20" s="8">
        <v>2000</v>
      </c>
      <c r="F20" s="11">
        <v>-14500</v>
      </c>
      <c r="G20" s="11">
        <v>-4500</v>
      </c>
      <c r="H20" s="11">
        <v>5500</v>
      </c>
      <c r="I20" s="11">
        <v>15500</v>
      </c>
      <c r="J20" s="11">
        <v>15500</v>
      </c>
      <c r="K20" s="11">
        <v>15500</v>
      </c>
      <c r="L20" s="11">
        <v>15500</v>
      </c>
      <c r="M20" s="11">
        <v>15500</v>
      </c>
      <c r="N20" s="11">
        <v>15500</v>
      </c>
    </row>
    <row r="21" spans="1:14" x14ac:dyDescent="0.35">
      <c r="A21" s="4">
        <v>2000</v>
      </c>
      <c r="B21" s="5">
        <v>22.25</v>
      </c>
      <c r="D21" s="12"/>
      <c r="E21" s="8">
        <v>2500</v>
      </c>
      <c r="F21" s="11">
        <v>-20625</v>
      </c>
      <c r="G21" s="11">
        <v>-10625</v>
      </c>
      <c r="H21" s="11">
        <v>-625</v>
      </c>
      <c r="I21" s="11">
        <v>9375</v>
      </c>
      <c r="J21" s="11">
        <v>19375</v>
      </c>
      <c r="K21" s="11">
        <v>19375</v>
      </c>
      <c r="L21" s="11">
        <v>19375</v>
      </c>
      <c r="M21" s="11">
        <v>19375</v>
      </c>
      <c r="N21" s="11">
        <v>19375</v>
      </c>
    </row>
    <row r="22" spans="1:14" x14ac:dyDescent="0.35">
      <c r="A22" s="4">
        <v>3000</v>
      </c>
      <c r="B22" s="5">
        <v>21.75</v>
      </c>
      <c r="D22" s="12"/>
      <c r="E22" s="8">
        <v>3000</v>
      </c>
      <c r="F22" s="11">
        <v>-25250</v>
      </c>
      <c r="G22" s="11">
        <v>-15250</v>
      </c>
      <c r="H22" s="11">
        <v>-5250</v>
      </c>
      <c r="I22" s="11">
        <v>4750</v>
      </c>
      <c r="J22" s="11">
        <v>14750</v>
      </c>
      <c r="K22" s="11">
        <v>24750</v>
      </c>
      <c r="L22" s="11">
        <v>24750</v>
      </c>
      <c r="M22" s="11">
        <v>24750</v>
      </c>
      <c r="N22" s="11">
        <v>24750</v>
      </c>
    </row>
    <row r="23" spans="1:14" x14ac:dyDescent="0.35">
      <c r="A23" s="4">
        <v>4000</v>
      </c>
      <c r="B23" s="5">
        <v>21.3</v>
      </c>
      <c r="D23" s="12"/>
      <c r="E23" s="8">
        <v>3500</v>
      </c>
      <c r="F23" s="11">
        <v>-31125</v>
      </c>
      <c r="G23" s="11">
        <v>-21125</v>
      </c>
      <c r="H23" s="11">
        <v>-11125</v>
      </c>
      <c r="I23" s="11">
        <v>-1125</v>
      </c>
      <c r="J23" s="11">
        <v>8875</v>
      </c>
      <c r="K23" s="11">
        <v>18875</v>
      </c>
      <c r="L23" s="11">
        <v>28875</v>
      </c>
      <c r="M23" s="11">
        <v>28875</v>
      </c>
      <c r="N23" s="11">
        <v>28875</v>
      </c>
    </row>
    <row r="24" spans="1:14" x14ac:dyDescent="0.35">
      <c r="D24" s="12"/>
      <c r="E24" s="8">
        <v>4000</v>
      </c>
      <c r="F24" s="11">
        <v>-35200</v>
      </c>
      <c r="G24" s="11">
        <v>-25200</v>
      </c>
      <c r="H24" s="11">
        <v>-15200</v>
      </c>
      <c r="I24" s="11">
        <v>-5200</v>
      </c>
      <c r="J24" s="11">
        <v>4800</v>
      </c>
      <c r="K24" s="11">
        <v>14800</v>
      </c>
      <c r="L24" s="11">
        <v>24800</v>
      </c>
      <c r="M24" s="11">
        <v>34800</v>
      </c>
      <c r="N24" s="11">
        <v>34800</v>
      </c>
    </row>
    <row r="25" spans="1:14" x14ac:dyDescent="0.35">
      <c r="D25" s="12"/>
      <c r="E25" s="8">
        <v>4500</v>
      </c>
      <c r="F25" s="11">
        <v>-40850</v>
      </c>
      <c r="G25" s="11">
        <v>-30850</v>
      </c>
      <c r="H25" s="11">
        <v>-20850</v>
      </c>
      <c r="I25" s="11">
        <v>-10850</v>
      </c>
      <c r="J25" s="11">
        <v>-850</v>
      </c>
      <c r="K25" s="11">
        <v>9150</v>
      </c>
      <c r="L25" s="11">
        <v>19150</v>
      </c>
      <c r="M25" s="11">
        <v>29150</v>
      </c>
      <c r="N25" s="11">
        <v>39150</v>
      </c>
    </row>
  </sheetData>
  <mergeCells count="2">
    <mergeCell ref="A1:C1"/>
    <mergeCell ref="E15:N15"/>
  </mergeCells>
  <conditionalFormatting sqref="F17:N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pinto</dc:creator>
  <cp:lastModifiedBy>joanna pinto</cp:lastModifiedBy>
  <dcterms:created xsi:type="dcterms:W3CDTF">2024-01-20T08:47:16Z</dcterms:created>
  <dcterms:modified xsi:type="dcterms:W3CDTF">2024-05-27T10:17:03Z</dcterms:modified>
</cp:coreProperties>
</file>