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b47ba853deedb/Desktop/data analysis excel/"/>
    </mc:Choice>
  </mc:AlternateContent>
  <xr:revisionPtr revIDLastSave="1" documentId="8_{4EDC9C6A-9C25-40A4-83A2-FC4ABD0F7D0F}" xr6:coauthVersionLast="47" xr6:coauthVersionMax="47" xr10:uidLastSave="{B2D7D139-7702-4069-9B06-9821CCB61714}"/>
  <bookViews>
    <workbookView xWindow="-110" yWindow="-110" windowWidth="19420" windowHeight="10300" xr2:uid="{1032B9ED-5EDB-4D60-9B91-B68197D1C2C2}"/>
  </bookViews>
  <sheets>
    <sheet name="Sheet1" sheetId="1" r:id="rId1"/>
  </sheets>
  <definedNames>
    <definedName name="solver_adj" localSheetId="0" hidden="1">Sheet1!$B$2:$C$2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Sheet1!$D$13</definedName>
    <definedName name="solver_lhs2" localSheetId="0" hidden="1">Sheet1!$D$14</definedName>
    <definedName name="solver_lhs3" localSheetId="0" hidden="1">Sheet1!$D$15</definedName>
    <definedName name="solver_lhs4" localSheetId="0" hidden="1">Sheet1!$D$16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Sheet1!$D$10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Sheet1!$F$13</definedName>
    <definedName name="solver_rhs2" localSheetId="0" hidden="1">Sheet1!$F$14</definedName>
    <definedName name="solver_rhs3" localSheetId="0" hidden="1">Sheet1!$F$15</definedName>
    <definedName name="solver_rhs4" localSheetId="0" hidden="1">Sheet1!$F$16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9" i="1"/>
  <c r="D8" i="1"/>
  <c r="D7" i="1"/>
  <c r="D5" i="1"/>
  <c r="D14" i="1"/>
  <c r="D13" i="1"/>
  <c r="D6" i="1" l="1"/>
  <c r="D10" i="1" s="1"/>
</calcChain>
</file>

<file path=xl/sharedStrings.xml><?xml version="1.0" encoding="utf-8"?>
<sst xmlns="http://schemas.openxmlformats.org/spreadsheetml/2006/main" count="27" uniqueCount="23">
  <si>
    <t>Constraints:</t>
  </si>
  <si>
    <t>Variables:</t>
  </si>
  <si>
    <t>Nof Basics</t>
  </si>
  <si>
    <t>Nof XP</t>
  </si>
  <si>
    <t>&lt;-dummy</t>
  </si>
  <si>
    <t>Atmost 600 Basics</t>
  </si>
  <si>
    <t>Atmost 1200 XP</t>
  </si>
  <si>
    <t>LHS</t>
  </si>
  <si>
    <t>Sign</t>
  </si>
  <si>
    <t>RHS</t>
  </si>
  <si>
    <t>&lt;=</t>
  </si>
  <si>
    <t>Profit:</t>
  </si>
  <si>
    <t>Objective(max):</t>
  </si>
  <si>
    <t>TOTAL</t>
  </si>
  <si>
    <t>Cost:</t>
  </si>
  <si>
    <t>1)Parts:</t>
  </si>
  <si>
    <t>Assembly Hrs</t>
  </si>
  <si>
    <t>Testing Hrs</t>
  </si>
  <si>
    <t>2)Labour Assem/hr</t>
  </si>
  <si>
    <t>3)Labour Test/hr</t>
  </si>
  <si>
    <t>cost /hr</t>
  </si>
  <si>
    <t>Revenue:</t>
  </si>
  <si>
    <t>WE ARE PRODUCING 560 BASICS AND 1200 XP TO CREATE A 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</si>
</sst>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222251</xdr:colOff>
      <xdr:row>1</xdr:row>
      <xdr:rowOff>38100</xdr:rowOff>
    </xdr:from>
    <xdr:to>
      <xdr:col>17</xdr:col>
      <xdr:colOff>273051</xdr:colOff>
      <xdr:row>11</xdr:row>
      <xdr:rowOff>108586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B438A-21A6-FD0A-E99D-B6C6DAA48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4551" y="222250"/>
          <a:ext cx="6146800" cy="1911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5739-F320-4ECE-A25F-DDFABC6256BB}">
  <dimension ref="A1:G19"/>
  <sheetViews>
    <sheetView tabSelected="1" workbookViewId="0">
      <selection activeCell="L18" sqref="L18"/>
    </sheetView>
  </sheetViews>
  <sheetFormatPr defaultRowHeight="14.5" x14ac:dyDescent="0.35"/>
  <cols>
    <col min="1" max="1" width="17" customWidth="1"/>
    <col min="2" max="2" width="9.453125" customWidth="1"/>
    <col min="4" max="4" width="8.36328125" customWidth="1"/>
    <col min="5" max="5" width="5.36328125" customWidth="1"/>
    <col min="6" max="6" width="6.90625" customWidth="1"/>
    <col min="7" max="7" width="7.6328125" customWidth="1"/>
  </cols>
  <sheetData>
    <row r="1" spans="1:7" x14ac:dyDescent="0.35">
      <c r="B1" s="1" t="s">
        <v>2</v>
      </c>
      <c r="C1" s="1" t="s">
        <v>3</v>
      </c>
      <c r="D1" s="1"/>
      <c r="E1" s="1"/>
      <c r="F1" s="1"/>
      <c r="G1" s="1"/>
    </row>
    <row r="2" spans="1:7" x14ac:dyDescent="0.35">
      <c r="A2" t="s">
        <v>1</v>
      </c>
      <c r="B2" s="4">
        <v>560</v>
      </c>
      <c r="C2" s="4">
        <v>1200</v>
      </c>
      <c r="D2" s="1" t="s">
        <v>4</v>
      </c>
      <c r="E2" s="1"/>
      <c r="F2" s="1"/>
      <c r="G2" s="1"/>
    </row>
    <row r="3" spans="1:7" x14ac:dyDescent="0.35">
      <c r="B3" s="1"/>
      <c r="C3" s="1"/>
      <c r="D3" s="1"/>
      <c r="E3" s="1"/>
      <c r="F3" s="1"/>
      <c r="G3" s="1"/>
    </row>
    <row r="4" spans="1:7" x14ac:dyDescent="0.35">
      <c r="A4" t="s">
        <v>12</v>
      </c>
      <c r="B4" s="1"/>
      <c r="C4" s="1"/>
      <c r="D4" s="5" t="s">
        <v>13</v>
      </c>
      <c r="E4" s="1"/>
      <c r="F4" s="1"/>
      <c r="G4" s="1"/>
    </row>
    <row r="5" spans="1:7" x14ac:dyDescent="0.35">
      <c r="A5" s="1" t="s">
        <v>21</v>
      </c>
      <c r="B5" s="1">
        <v>300</v>
      </c>
      <c r="C5" s="1">
        <v>450</v>
      </c>
      <c r="D5" s="1">
        <f>SUMPRODUCT($B$2:$C$2,B5:C5)</f>
        <v>708000</v>
      </c>
      <c r="E5" s="1"/>
      <c r="F5" s="1"/>
      <c r="G5" s="1"/>
    </row>
    <row r="6" spans="1:7" x14ac:dyDescent="0.35">
      <c r="A6" s="1" t="s">
        <v>14</v>
      </c>
      <c r="B6" s="1"/>
      <c r="C6" s="1"/>
      <c r="D6" s="1">
        <f>D7+D8+D9</f>
        <v>508400</v>
      </c>
      <c r="E6" s="1"/>
      <c r="F6" s="1"/>
      <c r="G6" s="1"/>
    </row>
    <row r="7" spans="1:7" x14ac:dyDescent="0.35">
      <c r="A7" s="6" t="s">
        <v>15</v>
      </c>
      <c r="B7" s="1">
        <v>150</v>
      </c>
      <c r="C7" s="1">
        <v>225</v>
      </c>
      <c r="D7" s="1">
        <f>SUMPRODUCT($B$2:$C$2,B7:C7)</f>
        <v>354000</v>
      </c>
    </row>
    <row r="8" spans="1:7" x14ac:dyDescent="0.35">
      <c r="A8" t="s">
        <v>18</v>
      </c>
      <c r="B8" s="1">
        <v>5</v>
      </c>
      <c r="C8" s="1">
        <v>6</v>
      </c>
      <c r="D8" s="1">
        <f>SUMPRODUCT($B$2:$C$2,B8:C8)*F8</f>
        <v>110000</v>
      </c>
      <c r="E8" s="1"/>
      <c r="F8" s="1">
        <v>11</v>
      </c>
      <c r="G8" s="1" t="s">
        <v>20</v>
      </c>
    </row>
    <row r="9" spans="1:7" x14ac:dyDescent="0.35">
      <c r="A9" t="s">
        <v>19</v>
      </c>
      <c r="B9" s="1">
        <v>1</v>
      </c>
      <c r="C9" s="1">
        <v>2</v>
      </c>
      <c r="D9" s="1">
        <f>SUMPRODUCT($B$2:$C$2,B9:C9)*F9</f>
        <v>44400</v>
      </c>
      <c r="E9" s="1"/>
      <c r="F9" s="1">
        <v>15</v>
      </c>
      <c r="G9" s="1" t="s">
        <v>20</v>
      </c>
    </row>
    <row r="10" spans="1:7" x14ac:dyDescent="0.35">
      <c r="A10" s="5" t="s">
        <v>11</v>
      </c>
      <c r="B10" s="1"/>
      <c r="C10" s="1"/>
      <c r="D10" s="7">
        <f>D5-D6</f>
        <v>199600</v>
      </c>
      <c r="G10" s="1"/>
    </row>
    <row r="11" spans="1:7" x14ac:dyDescent="0.35">
      <c r="G11" s="1"/>
    </row>
    <row r="12" spans="1:7" x14ac:dyDescent="0.35">
      <c r="A12" s="2" t="s">
        <v>0</v>
      </c>
      <c r="B12" s="3"/>
      <c r="C12" s="3"/>
      <c r="D12" s="3" t="s">
        <v>7</v>
      </c>
      <c r="E12" s="3" t="s">
        <v>8</v>
      </c>
      <c r="F12" s="3" t="s">
        <v>9</v>
      </c>
      <c r="G12" s="1"/>
    </row>
    <row r="13" spans="1:7" x14ac:dyDescent="0.35">
      <c r="A13" s="3" t="s">
        <v>5</v>
      </c>
      <c r="B13" s="3">
        <v>1</v>
      </c>
      <c r="C13" s="3"/>
      <c r="D13" s="3">
        <f>SUMPRODUCT($B$2:$C$2,B13:C13)</f>
        <v>560</v>
      </c>
      <c r="E13" s="3" t="s">
        <v>10</v>
      </c>
      <c r="F13" s="3">
        <v>600</v>
      </c>
      <c r="G13" s="1"/>
    </row>
    <row r="14" spans="1:7" x14ac:dyDescent="0.35">
      <c r="A14" s="3" t="s">
        <v>6</v>
      </c>
      <c r="B14" s="3"/>
      <c r="C14" s="3">
        <v>1</v>
      </c>
      <c r="D14" s="3">
        <f>SUMPRODUCT($B$2:$C$2,B14:C14)</f>
        <v>1200</v>
      </c>
      <c r="E14" s="3" t="s">
        <v>10</v>
      </c>
      <c r="F14" s="3">
        <v>1200</v>
      </c>
      <c r="G14" s="1"/>
    </row>
    <row r="15" spans="1:7" x14ac:dyDescent="0.35">
      <c r="A15" s="3" t="s">
        <v>16</v>
      </c>
      <c r="B15" s="3">
        <v>5</v>
      </c>
      <c r="C15" s="3">
        <v>6</v>
      </c>
      <c r="D15" s="3">
        <f t="shared" ref="D15:D16" si="0">SUMPRODUCT($B$2:$C$2,B15:C15)</f>
        <v>10000</v>
      </c>
      <c r="E15" s="3" t="s">
        <v>10</v>
      </c>
      <c r="F15" s="3">
        <v>10000</v>
      </c>
      <c r="G15" s="1"/>
    </row>
    <row r="16" spans="1:7" x14ac:dyDescent="0.35">
      <c r="A16" s="3" t="s">
        <v>17</v>
      </c>
      <c r="B16" s="3">
        <v>1</v>
      </c>
      <c r="C16" s="3">
        <v>2</v>
      </c>
      <c r="D16" s="3">
        <f t="shared" si="0"/>
        <v>2960</v>
      </c>
      <c r="E16" s="3" t="s">
        <v>10</v>
      </c>
      <c r="F16" s="3">
        <v>3000</v>
      </c>
      <c r="G16" s="1"/>
    </row>
    <row r="17" spans="1:7" x14ac:dyDescent="0.35">
      <c r="A17" s="8"/>
      <c r="B17" s="8"/>
      <c r="C17" s="8"/>
      <c r="D17" s="8"/>
      <c r="E17" s="8"/>
      <c r="F17" s="8"/>
      <c r="G17" s="1"/>
    </row>
    <row r="18" spans="1:7" x14ac:dyDescent="0.35">
      <c r="A18" s="9" t="s">
        <v>22</v>
      </c>
      <c r="B18" s="9"/>
      <c r="C18" s="9"/>
      <c r="D18" s="9"/>
      <c r="E18" s="9"/>
      <c r="F18" s="9"/>
      <c r="G18" s="1"/>
    </row>
    <row r="19" spans="1:7" x14ac:dyDescent="0.35">
      <c r="A19" s="8"/>
      <c r="B19" s="8"/>
      <c r="C19" s="8"/>
      <c r="D19" s="8"/>
      <c r="E19" s="8"/>
      <c r="F1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pinto</dc:creator>
  <cp:lastModifiedBy>joanna pinto</cp:lastModifiedBy>
  <dcterms:created xsi:type="dcterms:W3CDTF">2024-05-28T10:39:27Z</dcterms:created>
  <dcterms:modified xsi:type="dcterms:W3CDTF">2024-05-28T11:21:23Z</dcterms:modified>
</cp:coreProperties>
</file>