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b47ba853deedb/Desktop/data analysis excel/"/>
    </mc:Choice>
  </mc:AlternateContent>
  <xr:revisionPtr revIDLastSave="2" documentId="8_{1146BD81-E2A7-43EB-A720-EDBDEFC06FC6}" xr6:coauthVersionLast="47" xr6:coauthVersionMax="47" xr10:uidLastSave="{1CA7D1B4-ABA5-44CA-AB0D-C378F67BE806}"/>
  <bookViews>
    <workbookView xWindow="-110" yWindow="-110" windowWidth="19420" windowHeight="10300" xr2:uid="{83D69F8D-1612-41BC-B237-C176D9022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B10" i="1" s="1"/>
  <c r="B19" i="1" l="1"/>
  <c r="B20" i="1" s="1"/>
  <c r="E3" i="1" s="1"/>
</calcChain>
</file>

<file path=xl/sharedStrings.xml><?xml version="1.0" encoding="utf-8"?>
<sst xmlns="http://schemas.openxmlformats.org/spreadsheetml/2006/main" count="25" uniqueCount="22">
  <si>
    <t>The Quality Sweater Company</t>
  </si>
  <si>
    <t>Cost:</t>
  </si>
  <si>
    <t>Fixed:</t>
  </si>
  <si>
    <t>Printing:</t>
  </si>
  <si>
    <t>Variable:</t>
  </si>
  <si>
    <t>per catalog</t>
  </si>
  <si>
    <t>Mailing:</t>
  </si>
  <si>
    <t>Reply Envelopes:</t>
  </si>
  <si>
    <t>per order</t>
  </si>
  <si>
    <t>Labour &amp; Materials:</t>
  </si>
  <si>
    <t>Orders:</t>
  </si>
  <si>
    <t>Catalogs Ordered:</t>
  </si>
  <si>
    <t>Response Rate:</t>
  </si>
  <si>
    <t>Total orders:</t>
  </si>
  <si>
    <t>Revenue:</t>
  </si>
  <si>
    <t>Avg Customer order:</t>
  </si>
  <si>
    <t xml:space="preserve">Total Revenue: </t>
  </si>
  <si>
    <t xml:space="preserve">Total Profit: </t>
  </si>
  <si>
    <t>Response Rate</t>
  </si>
  <si>
    <t>Total cost:</t>
  </si>
  <si>
    <t>Profit</t>
  </si>
  <si>
    <t>&lt;-dummy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</si>
</sst>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1" applyNumberFormat="1" applyFont="1"/>
    <xf numFmtId="164" fontId="0" fillId="0" borderId="0" xfId="0" applyNumberFormat="1"/>
    <xf numFmtId="0" fontId="2" fillId="0" borderId="0" xfId="0" applyFont="1" applyAlignment="1">
      <alignment horizontal="right"/>
    </xf>
    <xf numFmtId="44" fontId="0" fillId="0" borderId="0" xfId="0" applyNumberFormat="1"/>
    <xf numFmtId="10" fontId="0" fillId="2" borderId="0" xfId="0" applyNumberFormat="1" applyFill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Quality</a:t>
            </a:r>
            <a:r>
              <a:rPr lang="en-US" baseline="0"/>
              <a:t> Sweater Company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6841840013685"/>
          <c:y val="0.1300462962962963"/>
          <c:w val="0.79536307961504815"/>
          <c:h val="0.777361111111111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Sheet1!$D$3:$D$16</c:f>
              <c:numCache>
                <c:formatCode>0%</c:formatCode>
                <c:ptCount val="14"/>
                <c:pt idx="1">
                  <c:v>0.03</c:v>
                </c:pt>
                <c:pt idx="2" formatCode="0.00%">
                  <c:v>3.5000000000000003E-2</c:v>
                </c:pt>
                <c:pt idx="3">
                  <c:v>0.04</c:v>
                </c:pt>
                <c:pt idx="4" formatCode="0.00%">
                  <c:v>4.4999999999999998E-2</c:v>
                </c:pt>
                <c:pt idx="5">
                  <c:v>0.05</c:v>
                </c:pt>
                <c:pt idx="6" formatCode="0.00%">
                  <c:v>5.5E-2</c:v>
                </c:pt>
                <c:pt idx="7">
                  <c:v>0.06</c:v>
                </c:pt>
                <c:pt idx="8" formatCode="0.00%">
                  <c:v>6.5000000000000002E-2</c:v>
                </c:pt>
                <c:pt idx="9">
                  <c:v>7.0000000000000007E-2</c:v>
                </c:pt>
                <c:pt idx="10" formatCode="0.00%">
                  <c:v>7.4999999999999997E-2</c:v>
                </c:pt>
                <c:pt idx="11">
                  <c:v>0.08</c:v>
                </c:pt>
                <c:pt idx="12" formatCode="0.00%">
                  <c:v>8.5000000000000006E-2</c:v>
                </c:pt>
                <c:pt idx="13">
                  <c:v>9.0000000000000094E-2</c:v>
                </c:pt>
              </c:numCache>
            </c:numRef>
          </c:cat>
          <c:val>
            <c:numRef>
              <c:f>Sheet1!$E$3:$E$16</c:f>
              <c:numCache>
                <c:formatCode>_-[$$-409]* #,##0_ ;_-[$$-409]* \-#,##0\ ;_-[$$-409]* "-"??_ ;_-@_ </c:formatCode>
                <c:ptCount val="14"/>
                <c:pt idx="0" formatCode="_-[$$-409]* #,##0.00_ ;_-[$$-409]* \-#,##0.00\ ;_-[$$-409]* &quot;-&quot;??_ ;_-@_ ">
                  <c:v>0</c:v>
                </c:pt>
                <c:pt idx="1">
                  <c:v>-21600</c:v>
                </c:pt>
                <c:pt idx="2">
                  <c:v>-17700</c:v>
                </c:pt>
                <c:pt idx="3">
                  <c:v>-13800</c:v>
                </c:pt>
                <c:pt idx="4">
                  <c:v>-9900</c:v>
                </c:pt>
                <c:pt idx="5">
                  <c:v>-6000</c:v>
                </c:pt>
                <c:pt idx="6">
                  <c:v>-2100.0000000000291</c:v>
                </c:pt>
                <c:pt idx="7">
                  <c:v>1799.9999999999709</c:v>
                </c:pt>
                <c:pt idx="8">
                  <c:v>5699.9999999999709</c:v>
                </c:pt>
                <c:pt idx="9">
                  <c:v>9600</c:v>
                </c:pt>
                <c:pt idx="10">
                  <c:v>13500</c:v>
                </c:pt>
                <c:pt idx="11">
                  <c:v>17400</c:v>
                </c:pt>
                <c:pt idx="12">
                  <c:v>21300</c:v>
                </c:pt>
                <c:pt idx="13">
                  <c:v>25200.000000000058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FD-453C-9363-FDB6B39C8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6955695"/>
        <c:axId val="1564515599"/>
      </c:barChart>
      <c:catAx>
        <c:axId val="115695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515599"/>
        <c:crosses val="autoZero"/>
        <c:auto val="1"/>
        <c:lblAlgn val="ctr"/>
        <c:lblOffset val="100"/>
        <c:noMultiLvlLbl val="0"/>
      </c:catAx>
      <c:valAx>
        <c:axId val="156451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95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17</xdr:row>
      <xdr:rowOff>66675</xdr:rowOff>
    </xdr:from>
    <xdr:to>
      <xdr:col>10</xdr:col>
      <xdr:colOff>12700</xdr:colOff>
      <xdr:row>32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157D1F-7343-69C9-A1E3-697B16894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298450</xdr:colOff>
      <xdr:row>0</xdr:row>
      <xdr:rowOff>158751</xdr:rowOff>
    </xdr:from>
    <xdr:to>
      <xdr:col>15</xdr:col>
      <xdr:colOff>438150</xdr:colOff>
      <xdr:row>16</xdr:row>
      <xdr:rowOff>72853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E73871-CCDB-797A-01B1-20AFD93F4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5700" y="158751"/>
          <a:ext cx="6578600" cy="28605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F78B-E948-48C1-8619-2930492DB8E7}">
  <dimension ref="A1:E20"/>
  <sheetViews>
    <sheetView tabSelected="1" workbookViewId="0">
      <selection activeCell="B14" sqref="B14"/>
    </sheetView>
  </sheetViews>
  <sheetFormatPr defaultRowHeight="14.5" x14ac:dyDescent="0.35"/>
  <cols>
    <col min="1" max="1" width="16.7265625" customWidth="1"/>
    <col min="2" max="2" width="15.36328125" customWidth="1"/>
    <col min="3" max="3" width="11.90625" customWidth="1"/>
    <col min="4" max="4" width="12.6328125" customWidth="1"/>
    <col min="5" max="5" width="10.1796875" customWidth="1"/>
    <col min="6" max="6" width="12.90625" customWidth="1"/>
    <col min="7" max="7" width="9.453125" customWidth="1"/>
  </cols>
  <sheetData>
    <row r="1" spans="1:5" x14ac:dyDescent="0.35">
      <c r="A1" s="8" t="s">
        <v>0</v>
      </c>
      <c r="B1" s="8"/>
      <c r="C1" s="8"/>
    </row>
    <row r="2" spans="1:5" x14ac:dyDescent="0.35">
      <c r="A2" s="1" t="s">
        <v>1</v>
      </c>
      <c r="D2" s="9" t="s">
        <v>18</v>
      </c>
      <c r="E2" s="9" t="s">
        <v>20</v>
      </c>
    </row>
    <row r="3" spans="1:5" x14ac:dyDescent="0.35">
      <c r="A3" t="s">
        <v>2</v>
      </c>
      <c r="D3" s="10"/>
      <c r="E3" s="11">
        <f>B20</f>
        <v>0</v>
      </c>
    </row>
    <row r="4" spans="1:5" x14ac:dyDescent="0.35">
      <c r="A4" s="2" t="s">
        <v>3</v>
      </c>
      <c r="B4" s="3">
        <v>20000</v>
      </c>
      <c r="D4" s="12">
        <v>0.03</v>
      </c>
      <c r="E4" s="13">
        <f t="dataTable" ref="E4:E16" dt2D="0" dtr="0" r1="B14"/>
        <v>-21600</v>
      </c>
    </row>
    <row r="5" spans="1:5" x14ac:dyDescent="0.35">
      <c r="A5" t="s">
        <v>4</v>
      </c>
      <c r="B5" s="3"/>
      <c r="D5" s="14">
        <v>3.5000000000000003E-2</v>
      </c>
      <c r="E5" s="13">
        <v>-17700</v>
      </c>
    </row>
    <row r="6" spans="1:5" x14ac:dyDescent="0.35">
      <c r="A6" s="2" t="s">
        <v>3</v>
      </c>
      <c r="B6" s="3">
        <v>0.1</v>
      </c>
      <c r="C6" t="s">
        <v>5</v>
      </c>
      <c r="D6" s="12">
        <v>0.04</v>
      </c>
      <c r="E6" s="13">
        <v>-13800</v>
      </c>
    </row>
    <row r="7" spans="1:5" x14ac:dyDescent="0.35">
      <c r="A7" s="2" t="s">
        <v>6</v>
      </c>
      <c r="B7" s="3">
        <v>0.15</v>
      </c>
      <c r="C7" t="s">
        <v>5</v>
      </c>
      <c r="D7" s="14">
        <v>4.4999999999999998E-2</v>
      </c>
      <c r="E7" s="13">
        <v>-9900</v>
      </c>
    </row>
    <row r="8" spans="1:5" x14ac:dyDescent="0.35">
      <c r="A8" s="2" t="s">
        <v>7</v>
      </c>
      <c r="B8" s="3">
        <v>0.2</v>
      </c>
      <c r="C8" t="s">
        <v>8</v>
      </c>
      <c r="D8" s="12">
        <v>0.05</v>
      </c>
      <c r="E8" s="13">
        <v>-6000</v>
      </c>
    </row>
    <row r="9" spans="1:5" x14ac:dyDescent="0.35">
      <c r="A9" s="2" t="s">
        <v>9</v>
      </c>
      <c r="B9" s="3">
        <v>32</v>
      </c>
      <c r="C9" t="s">
        <v>8</v>
      </c>
      <c r="D9" s="14">
        <v>5.5E-2</v>
      </c>
      <c r="E9" s="13">
        <v>-2100.0000000000291</v>
      </c>
    </row>
    <row r="10" spans="1:5" x14ac:dyDescent="0.35">
      <c r="A10" s="2" t="s">
        <v>19</v>
      </c>
      <c r="B10" s="4">
        <f>B4+(B6+B7)*B13+(B8+B9)*B15</f>
        <v>230769.23076923061</v>
      </c>
      <c r="D10" s="12">
        <v>0.06</v>
      </c>
      <c r="E10" s="13">
        <v>1799.9999999999709</v>
      </c>
    </row>
    <row r="11" spans="1:5" x14ac:dyDescent="0.35">
      <c r="D11" s="14">
        <v>6.5000000000000002E-2</v>
      </c>
      <c r="E11" s="13">
        <v>5699.9999999999709</v>
      </c>
    </row>
    <row r="12" spans="1:5" x14ac:dyDescent="0.35">
      <c r="A12" s="1" t="s">
        <v>10</v>
      </c>
      <c r="D12" s="12">
        <v>7.0000000000000007E-2</v>
      </c>
      <c r="E12" s="13">
        <v>9600</v>
      </c>
    </row>
    <row r="13" spans="1:5" x14ac:dyDescent="0.35">
      <c r="A13" s="2" t="s">
        <v>11</v>
      </c>
      <c r="B13">
        <v>100000</v>
      </c>
      <c r="D13" s="14">
        <v>7.4999999999999997E-2</v>
      </c>
      <c r="E13" s="13">
        <v>13500</v>
      </c>
    </row>
    <row r="14" spans="1:5" x14ac:dyDescent="0.35">
      <c r="A14" s="2" t="s">
        <v>12</v>
      </c>
      <c r="B14" s="7">
        <v>5.769230769230764E-2</v>
      </c>
      <c r="C14" t="s">
        <v>21</v>
      </c>
      <c r="D14" s="12">
        <v>0.08</v>
      </c>
      <c r="E14" s="13">
        <v>17400</v>
      </c>
    </row>
    <row r="15" spans="1:5" x14ac:dyDescent="0.35">
      <c r="A15" s="2" t="s">
        <v>13</v>
      </c>
      <c r="B15">
        <f>B14*B13</f>
        <v>5769.2307692307641</v>
      </c>
      <c r="D15" s="14">
        <v>8.5000000000000006E-2</v>
      </c>
      <c r="E15" s="13">
        <v>21300</v>
      </c>
    </row>
    <row r="16" spans="1:5" x14ac:dyDescent="0.35">
      <c r="D16" s="12">
        <v>9.0000000000000094E-2</v>
      </c>
      <c r="E16" s="13">
        <v>25200.000000000058</v>
      </c>
    </row>
    <row r="17" spans="1:2" x14ac:dyDescent="0.35">
      <c r="A17" s="1" t="s">
        <v>14</v>
      </c>
    </row>
    <row r="18" spans="1:2" x14ac:dyDescent="0.35">
      <c r="A18" s="2" t="s">
        <v>15</v>
      </c>
      <c r="B18" s="4">
        <v>40</v>
      </c>
    </row>
    <row r="19" spans="1:2" x14ac:dyDescent="0.35">
      <c r="A19" s="2" t="s">
        <v>16</v>
      </c>
      <c r="B19" s="4">
        <f>B15*B18</f>
        <v>230769.23076923058</v>
      </c>
    </row>
    <row r="20" spans="1:2" x14ac:dyDescent="0.35">
      <c r="A20" s="5" t="s">
        <v>17</v>
      </c>
      <c r="B20" s="6">
        <f>B19-B10</f>
        <v>0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pinto</dc:creator>
  <cp:lastModifiedBy>joanna pinto</cp:lastModifiedBy>
  <dcterms:created xsi:type="dcterms:W3CDTF">2024-01-19T15:19:29Z</dcterms:created>
  <dcterms:modified xsi:type="dcterms:W3CDTF">2024-05-27T09:52:58Z</dcterms:modified>
</cp:coreProperties>
</file>