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4"/>
  <workbookPr/>
  <mc:AlternateContent xmlns:mc="http://schemas.openxmlformats.org/markup-compatibility/2006">
    <mc:Choice Requires="x15">
      <x15ac:absPath xmlns:x15ac="http://schemas.microsoft.com/office/spreadsheetml/2010/11/ac" url="/Users/joannaronchi/Desktop/"/>
    </mc:Choice>
  </mc:AlternateContent>
  <xr:revisionPtr revIDLastSave="0" documentId="8_{39F7038B-5CCD-1E40-B752-786EC16CFF41}" xr6:coauthVersionLast="47" xr6:coauthVersionMax="47" xr10:uidLastSave="{00000000-0000-0000-0000-000000000000}"/>
  <bookViews>
    <workbookView xWindow="0" yWindow="760" windowWidth="29400" windowHeight="16900" xr2:uid="{00000000-000D-0000-FFFF-FFFF00000000}"/>
  </bookViews>
  <sheets>
    <sheet name="1-150 V2" sheetId="12" r:id="rId1"/>
  </sheets>
  <definedNames>
    <definedName name="_xlnm._FilterDatabase" localSheetId="0" hidden="1">'1-150 V2'!$A$1:$H$151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2" l="1"/>
  <c r="K34" i="12"/>
  <c r="K35" i="12"/>
  <c r="K36" i="12"/>
  <c r="K37" i="12"/>
  <c r="K38" i="12"/>
  <c r="K39" i="12"/>
  <c r="K40" i="12"/>
</calcChain>
</file>

<file path=xl/sharedStrings.xml><?xml version="1.0" encoding="utf-8"?>
<sst xmlns="http://schemas.openxmlformats.org/spreadsheetml/2006/main" count="160" uniqueCount="50">
  <si>
    <t>Business ID</t>
  </si>
  <si>
    <t>Business State</t>
  </si>
  <si>
    <t>Total Long-term Debt</t>
  </si>
  <si>
    <t>Total Equity</t>
  </si>
  <si>
    <t>Debt to Equity</t>
  </si>
  <si>
    <t>Total Liabilities</t>
  </si>
  <si>
    <t>Total Revenue</t>
  </si>
  <si>
    <t>Profit Margin</t>
  </si>
  <si>
    <t>Kentucky</t>
  </si>
  <si>
    <t>Iowa</t>
  </si>
  <si>
    <t>Texas</t>
  </si>
  <si>
    <t>Delaware</t>
  </si>
  <si>
    <t>Illinois</t>
  </si>
  <si>
    <t>Massachusetts</t>
  </si>
  <si>
    <t>Tennessee</t>
  </si>
  <si>
    <t>Indiana</t>
  </si>
  <si>
    <t>New York</t>
  </si>
  <si>
    <t>Alabama</t>
  </si>
  <si>
    <t>MInnesota</t>
  </si>
  <si>
    <t>New Jersey</t>
  </si>
  <si>
    <t>Ohio</t>
  </si>
  <si>
    <t>Virginia</t>
  </si>
  <si>
    <t>Montana</t>
  </si>
  <si>
    <t>Maryland</t>
  </si>
  <si>
    <t>Pennsylvania</t>
  </si>
  <si>
    <t>Colorado</t>
  </si>
  <si>
    <t>Louisiana</t>
  </si>
  <si>
    <t>Florida</t>
  </si>
  <si>
    <t>California</t>
  </si>
  <si>
    <t>Utah</t>
  </si>
  <si>
    <t>Arkansas</t>
  </si>
  <si>
    <t>Maine</t>
  </si>
  <si>
    <t>Washington</t>
  </si>
  <si>
    <t>Oregon</t>
  </si>
  <si>
    <t>South Carolina</t>
  </si>
  <si>
    <t>Michigan</t>
  </si>
  <si>
    <t>Wisconsin</t>
  </si>
  <si>
    <t>North Carolina</t>
  </si>
  <si>
    <t>Nebraska</t>
  </si>
  <si>
    <t>Arizona</t>
  </si>
  <si>
    <t>Idaho</t>
  </si>
  <si>
    <t>Missouri</t>
  </si>
  <si>
    <t>Washington D.C.</t>
  </si>
  <si>
    <t>New Mexico</t>
  </si>
  <si>
    <t>Nevada</t>
  </si>
  <si>
    <t>Connecticut</t>
  </si>
  <si>
    <t>Rhode Island</t>
  </si>
  <si>
    <t>Hawaii</t>
  </si>
  <si>
    <t>Assets</t>
  </si>
  <si>
    <t>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</si>
</sst>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B929F-644B-4244-8C12-3DC6B098CB40}">
  <dimension ref="A1:O151"/>
  <sheetViews>
    <sheetView tabSelected="1" topLeftCell="A10" zoomScale="120" zoomScaleNormal="120" workbookViewId="0">
      <selection activeCell="G21" sqref="G21"/>
    </sheetView>
  </sheetViews>
  <sheetFormatPr baseColWidth="10" defaultColWidth="8.83203125" defaultRowHeight="15" x14ac:dyDescent="0.2"/>
  <cols>
    <col min="1" max="1" width="12" bestFit="1" customWidth="1"/>
    <col min="2" max="2" width="22.83203125" customWidth="1"/>
    <col min="3" max="3" width="20" bestFit="1" customWidth="1"/>
    <col min="4" max="5" width="20" customWidth="1"/>
    <col min="6" max="6" width="14.5" bestFit="1" customWidth="1"/>
    <col min="7" max="7" width="13.83203125" bestFit="1" customWidth="1"/>
    <col min="8" max="8" width="17.83203125" customWidth="1"/>
    <col min="9" max="9" width="34.6640625" customWidth="1"/>
    <col min="10" max="10" width="33.6640625" customWidth="1"/>
    <col min="11" max="11" width="13" customWidth="1"/>
    <col min="12" max="12" width="19.83203125" customWidth="1"/>
    <col min="13" max="13" width="10.1640625" bestFit="1" customWidth="1"/>
    <col min="14" max="14" width="9.1640625" bestFit="1" customWidth="1"/>
  </cols>
  <sheetData>
    <row r="1" spans="1:15" s="2" customFormat="1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N1" s="2" t="s">
        <v>48</v>
      </c>
      <c r="O1" s="2" t="s">
        <v>49</v>
      </c>
    </row>
    <row r="2" spans="1:15" s="1" customFormat="1" x14ac:dyDescent="0.2">
      <c r="A2" s="1">
        <v>41872013</v>
      </c>
      <c r="B2" s="4" t="s">
        <v>8</v>
      </c>
      <c r="C2" s="1">
        <v>16889000</v>
      </c>
      <c r="D2" s="1">
        <v>18046000</v>
      </c>
      <c r="E2" s="1">
        <v>0.93588606893494408</v>
      </c>
      <c r="F2" s="1">
        <v>25986000</v>
      </c>
      <c r="G2" s="1">
        <v>136753000</v>
      </c>
      <c r="H2" s="1">
        <v>2.3663100626677293E-2</v>
      </c>
      <c r="J2" s="5"/>
      <c r="N2" s="1">
        <f>M2+O2</f>
        <v>25986000</v>
      </c>
      <c r="O2" s="1">
        <v>25986000</v>
      </c>
    </row>
    <row r="3" spans="1:15" s="1" customFormat="1" x14ac:dyDescent="0.2">
      <c r="A3" s="1">
        <v>76232013</v>
      </c>
      <c r="B3" s="4" t="s">
        <v>9</v>
      </c>
      <c r="C3" s="1">
        <v>6252000</v>
      </c>
      <c r="D3" s="1">
        <v>18293621</v>
      </c>
      <c r="E3" s="1">
        <v>0.34175847416976662</v>
      </c>
      <c r="F3" s="1">
        <v>14474000</v>
      </c>
      <c r="G3" s="1">
        <v>34226553</v>
      </c>
      <c r="H3" s="1">
        <v>0.26501508930800016</v>
      </c>
      <c r="J3" s="5"/>
    </row>
    <row r="4" spans="1:15" s="1" customFormat="1" x14ac:dyDescent="0.2">
      <c r="A4" s="1">
        <v>160992013</v>
      </c>
      <c r="B4" s="4" t="s">
        <v>10</v>
      </c>
      <c r="C4" s="1">
        <v>19200000</v>
      </c>
      <c r="D4" s="1">
        <v>177858000</v>
      </c>
      <c r="E4" s="1">
        <v>0.10795128698174948</v>
      </c>
      <c r="F4" s="1">
        <v>72787000</v>
      </c>
      <c r="G4" s="1">
        <v>384196000</v>
      </c>
      <c r="H4" s="1">
        <v>0.13041260190111298</v>
      </c>
      <c r="J4" s="5"/>
    </row>
    <row r="5" spans="1:15" s="1" customFormat="1" x14ac:dyDescent="0.2">
      <c r="A5" s="1">
        <v>197452013</v>
      </c>
      <c r="B5" s="4" t="s">
        <v>11</v>
      </c>
      <c r="C5" s="1">
        <v>117592000</v>
      </c>
      <c r="D5" s="1">
        <v>278773000</v>
      </c>
      <c r="E5" s="1">
        <v>0.42181990364920563</v>
      </c>
      <c r="F5" s="1">
        <v>558749000</v>
      </c>
      <c r="G5" s="1">
        <v>444306000</v>
      </c>
      <c r="H5" s="1">
        <v>0.19676754308967243</v>
      </c>
      <c r="J5" s="5"/>
    </row>
    <row r="6" spans="1:15" s="1" customFormat="1" x14ac:dyDescent="0.2">
      <c r="A6" s="1">
        <v>241042013</v>
      </c>
      <c r="B6" s="4" t="s">
        <v>12</v>
      </c>
      <c r="C6" s="1">
        <v>4408000</v>
      </c>
      <c r="D6" s="1">
        <v>52064000</v>
      </c>
      <c r="E6" s="1">
        <v>8.466502765826675E-2</v>
      </c>
      <c r="F6" s="1">
        <v>19898000</v>
      </c>
      <c r="G6" s="1">
        <v>121541000</v>
      </c>
      <c r="H6" s="1">
        <v>0.16830534552126442</v>
      </c>
      <c r="J6" s="5"/>
    </row>
    <row r="7" spans="1:15" s="1" customFormat="1" x14ac:dyDescent="0.2">
      <c r="A7" s="1">
        <v>252122013</v>
      </c>
      <c r="B7" s="4" t="s">
        <v>13</v>
      </c>
      <c r="C7" s="1">
        <v>24583000</v>
      </c>
      <c r="D7" s="1">
        <v>146044000</v>
      </c>
      <c r="E7" s="1">
        <v>0.16832598395004245</v>
      </c>
      <c r="F7" s="1">
        <v>70950000</v>
      </c>
      <c r="G7" s="1">
        <v>270950000</v>
      </c>
      <c r="H7" s="1">
        <v>0.30808267207971951</v>
      </c>
      <c r="J7" s="5"/>
    </row>
    <row r="8" spans="1:15" s="1" customFormat="1" x14ac:dyDescent="0.2">
      <c r="A8" s="1">
        <v>293322013</v>
      </c>
      <c r="B8" s="4" t="s">
        <v>14</v>
      </c>
      <c r="C8" s="1">
        <v>101759000</v>
      </c>
      <c r="D8" s="1">
        <v>70771000</v>
      </c>
      <c r="E8" s="1">
        <v>1.4378629664693166</v>
      </c>
      <c r="F8" s="1">
        <v>178095000</v>
      </c>
      <c r="G8" s="1">
        <v>344374000</v>
      </c>
      <c r="H8" s="1">
        <v>0.29129376782219329</v>
      </c>
      <c r="J8" s="5"/>
    </row>
    <row r="9" spans="1:15" s="1" customFormat="1" x14ac:dyDescent="0.2">
      <c r="A9" s="1">
        <v>303022013</v>
      </c>
      <c r="B9" s="4" t="s">
        <v>10</v>
      </c>
      <c r="C9" s="1">
        <v>79382000</v>
      </c>
      <c r="D9" s="1">
        <v>102163000</v>
      </c>
      <c r="E9" s="1">
        <v>0.77701320438906452</v>
      </c>
      <c r="F9" s="1">
        <v>141712000</v>
      </c>
      <c r="G9" s="1">
        <v>481788000</v>
      </c>
      <c r="H9" s="1">
        <v>0.28758707149202556</v>
      </c>
      <c r="J9" s="5"/>
    </row>
    <row r="10" spans="1:15" s="1" customFormat="1" x14ac:dyDescent="0.2">
      <c r="A10" s="1">
        <v>308312013</v>
      </c>
      <c r="B10" s="4" t="s">
        <v>13</v>
      </c>
      <c r="C10" s="1">
        <v>232000</v>
      </c>
      <c r="D10" s="1">
        <v>10646000.000000002</v>
      </c>
      <c r="E10" s="1">
        <v>2.1792222430959979E-2</v>
      </c>
      <c r="F10" s="1">
        <v>16030999.999999998</v>
      </c>
      <c r="G10" s="1">
        <v>42753000</v>
      </c>
      <c r="H10" s="1">
        <v>0.46036535447804833</v>
      </c>
      <c r="J10" s="5"/>
    </row>
    <row r="11" spans="1:15" s="1" customFormat="1" x14ac:dyDescent="0.2">
      <c r="A11" s="1">
        <v>334882013</v>
      </c>
      <c r="B11" s="4" t="s">
        <v>15</v>
      </c>
      <c r="C11" s="1">
        <v>4946000</v>
      </c>
      <c r="D11" s="1">
        <v>87955000</v>
      </c>
      <c r="E11" s="1">
        <v>5.6233301119890854E-2</v>
      </c>
      <c r="F11" s="1">
        <v>54019000</v>
      </c>
      <c r="G11" s="1">
        <v>132991000</v>
      </c>
      <c r="H11" s="1">
        <v>0.16451489198517194</v>
      </c>
      <c r="J11" s="5"/>
    </row>
    <row r="12" spans="1:15" s="1" customFormat="1" x14ac:dyDescent="0.2">
      <c r="A12" s="1">
        <v>390202013</v>
      </c>
      <c r="B12" s="4" t="s">
        <v>16</v>
      </c>
      <c r="C12" s="1">
        <v>6000000</v>
      </c>
      <c r="D12" s="1">
        <v>82452000</v>
      </c>
      <c r="E12" s="1">
        <v>7.2769611410275076E-2</v>
      </c>
      <c r="F12" s="1">
        <v>26457000</v>
      </c>
      <c r="G12" s="1">
        <v>68932000</v>
      </c>
      <c r="H12" s="1">
        <v>0.41854291185516163</v>
      </c>
      <c r="J12" s="5"/>
    </row>
    <row r="13" spans="1:15" s="1" customFormat="1" x14ac:dyDescent="0.2">
      <c r="A13" s="1">
        <v>422282013</v>
      </c>
      <c r="B13" s="4" t="s">
        <v>17</v>
      </c>
      <c r="C13" s="1">
        <v>5314000</v>
      </c>
      <c r="D13" s="1">
        <v>24058479</v>
      </c>
      <c r="E13" s="1">
        <v>0.22087846866794864</v>
      </c>
      <c r="F13" s="1">
        <v>23698000</v>
      </c>
      <c r="G13" s="1">
        <v>137344716</v>
      </c>
      <c r="H13" s="1">
        <v>0.51037067927680591</v>
      </c>
      <c r="J13" s="5"/>
    </row>
    <row r="14" spans="1:15" s="1" customFormat="1" x14ac:dyDescent="0.2">
      <c r="A14" s="1">
        <v>497282013</v>
      </c>
      <c r="B14" s="4" t="s">
        <v>16</v>
      </c>
      <c r="C14" s="1">
        <v>34026000</v>
      </c>
      <c r="D14" s="1">
        <v>31994000</v>
      </c>
      <c r="E14" s="1">
        <v>1.0635119084828406</v>
      </c>
      <c r="F14" s="1">
        <v>56941000</v>
      </c>
      <c r="G14" s="1">
        <v>140946000</v>
      </c>
      <c r="H14" s="1">
        <v>0.15943694748343337</v>
      </c>
      <c r="J14" s="5"/>
    </row>
    <row r="15" spans="1:15" s="1" customFormat="1" x14ac:dyDescent="0.2">
      <c r="A15" s="1">
        <v>696332013</v>
      </c>
      <c r="B15" s="4" t="s">
        <v>16</v>
      </c>
      <c r="C15" s="1">
        <v>14800000</v>
      </c>
      <c r="D15" s="1">
        <v>40335000</v>
      </c>
      <c r="E15" s="1">
        <v>0.36692698648816163</v>
      </c>
      <c r="F15" s="1">
        <v>23568000</v>
      </c>
      <c r="G15" s="1">
        <v>71386000</v>
      </c>
      <c r="H15" s="1">
        <v>0.33177373714733982</v>
      </c>
      <c r="J15" s="5"/>
    </row>
    <row r="16" spans="1:15" s="1" customFormat="1" x14ac:dyDescent="0.2">
      <c r="A16" s="1">
        <v>753402013</v>
      </c>
      <c r="B16" s="4" t="s">
        <v>16</v>
      </c>
      <c r="C16" s="1">
        <v>6903000</v>
      </c>
      <c r="D16" s="1">
        <v>38730000</v>
      </c>
      <c r="E16" s="1">
        <v>0.17823392718822617</v>
      </c>
      <c r="F16" s="1">
        <v>14511000</v>
      </c>
      <c r="G16" s="1">
        <v>76066000</v>
      </c>
      <c r="H16" s="1">
        <v>0.38310151710356793</v>
      </c>
      <c r="J16" s="5"/>
    </row>
    <row r="17" spans="1:10" s="1" customFormat="1" x14ac:dyDescent="0.2">
      <c r="A17" s="1">
        <v>766052013</v>
      </c>
      <c r="B17" s="4" t="s">
        <v>15</v>
      </c>
      <c r="C17" s="1">
        <v>55000000</v>
      </c>
      <c r="D17" s="1">
        <v>82310000</v>
      </c>
      <c r="E17" s="1">
        <v>0.66820556432997202</v>
      </c>
      <c r="F17" s="1">
        <v>91877000</v>
      </c>
      <c r="G17" s="1">
        <v>594931000</v>
      </c>
      <c r="H17" s="1">
        <v>0.16127752630136941</v>
      </c>
      <c r="J17" s="5"/>
    </row>
    <row r="18" spans="1:10" s="1" customFormat="1" x14ac:dyDescent="0.2">
      <c r="A18" s="1">
        <v>887902013</v>
      </c>
      <c r="B18" s="4" t="s">
        <v>18</v>
      </c>
      <c r="C18" s="1">
        <v>6271000</v>
      </c>
      <c r="D18" s="1">
        <v>13308000</v>
      </c>
      <c r="E18" s="1">
        <v>0.47122031860535019</v>
      </c>
      <c r="F18" s="1">
        <v>19412000</v>
      </c>
      <c r="G18" s="1">
        <v>52961000</v>
      </c>
      <c r="H18" s="1">
        <v>0.27157719831574179</v>
      </c>
      <c r="J18" s="5"/>
    </row>
    <row r="19" spans="1:10" s="1" customFormat="1" x14ac:dyDescent="0.2">
      <c r="A19" s="1">
        <v>919282013</v>
      </c>
      <c r="B19" s="4" t="s">
        <v>19</v>
      </c>
      <c r="C19" s="1">
        <v>701056000</v>
      </c>
      <c r="D19" s="1">
        <v>827000000</v>
      </c>
      <c r="E19" s="1">
        <v>0.84770979443772676</v>
      </c>
      <c r="F19" s="1">
        <v>2097855000</v>
      </c>
      <c r="G19" s="1">
        <v>731421000</v>
      </c>
      <c r="H19" s="1">
        <v>0.16307024271930939</v>
      </c>
      <c r="J19" s="5"/>
    </row>
    <row r="20" spans="1:10" s="1" customFormat="1" x14ac:dyDescent="0.2">
      <c r="A20" s="1">
        <v>934562013</v>
      </c>
      <c r="B20" s="4" t="s">
        <v>20</v>
      </c>
      <c r="C20" s="1">
        <v>263880000</v>
      </c>
      <c r="D20" s="1">
        <v>-111297000</v>
      </c>
      <c r="E20" s="6">
        <v>-2.3709533949702148</v>
      </c>
      <c r="F20" s="1">
        <v>592174000</v>
      </c>
      <c r="G20" s="1">
        <v>719783000</v>
      </c>
      <c r="H20" s="1">
        <v>0.3206966544083425</v>
      </c>
      <c r="J20" s="5"/>
    </row>
    <row r="21" spans="1:10" s="1" customFormat="1" x14ac:dyDescent="0.2">
      <c r="A21" s="1">
        <v>959532013</v>
      </c>
      <c r="B21" s="4" t="s">
        <v>21</v>
      </c>
      <c r="C21" s="1">
        <v>20904000</v>
      </c>
      <c r="D21" s="1">
        <v>106098371</v>
      </c>
      <c r="E21" s="1">
        <v>0.19702470266956312</v>
      </c>
      <c r="F21" s="1">
        <v>57162000</v>
      </c>
      <c r="G21" s="1">
        <v>196751175</v>
      </c>
      <c r="H21" s="1">
        <v>-6.5098721773834385E-3</v>
      </c>
      <c r="J21" s="5"/>
    </row>
    <row r="22" spans="1:10" s="1" customFormat="1" x14ac:dyDescent="0.2">
      <c r="A22" s="1">
        <v>968852013</v>
      </c>
      <c r="B22" s="4" t="s">
        <v>19</v>
      </c>
      <c r="C22" s="1">
        <v>1461000</v>
      </c>
      <c r="D22" s="1">
        <v>2696434</v>
      </c>
      <c r="E22" s="1">
        <v>0.54182672373957608</v>
      </c>
      <c r="F22" s="1">
        <v>9223000</v>
      </c>
      <c r="G22" s="1">
        <v>7827258</v>
      </c>
      <c r="H22" s="1">
        <v>0.15193800945362987</v>
      </c>
      <c r="J22" s="5"/>
    </row>
    <row r="23" spans="1:10" s="1" customFormat="1" x14ac:dyDescent="0.2">
      <c r="A23" s="1">
        <v>993022013</v>
      </c>
      <c r="B23" s="4" t="s">
        <v>16</v>
      </c>
      <c r="C23" s="1">
        <v>8016999.9999999991</v>
      </c>
      <c r="D23" s="1">
        <v>31650000</v>
      </c>
      <c r="E23" s="1">
        <v>0.25330173775671405</v>
      </c>
      <c r="F23" s="1">
        <v>23397000</v>
      </c>
      <c r="G23" s="1">
        <v>112296000</v>
      </c>
      <c r="H23" s="1">
        <v>0.26364251620716678</v>
      </c>
      <c r="J23" s="5"/>
    </row>
    <row r="24" spans="1:10" s="1" customFormat="1" x14ac:dyDescent="0.2">
      <c r="A24" s="1">
        <v>1015382013</v>
      </c>
      <c r="B24" s="4" t="s">
        <v>22</v>
      </c>
      <c r="C24" s="1">
        <v>1002000</v>
      </c>
      <c r="D24" s="1">
        <v>11001991</v>
      </c>
      <c r="E24" s="1">
        <v>9.1074424620052857E-2</v>
      </c>
      <c r="F24" s="1">
        <v>3889000</v>
      </c>
      <c r="G24" s="1">
        <v>11020829</v>
      </c>
      <c r="H24" s="1">
        <v>5.9598874095587548E-2</v>
      </c>
      <c r="J24" s="5"/>
    </row>
    <row r="25" spans="1:10" s="1" customFormat="1" x14ac:dyDescent="0.2">
      <c r="A25" s="1">
        <v>1021092013</v>
      </c>
      <c r="B25" s="4" t="s">
        <v>23</v>
      </c>
      <c r="C25" s="1">
        <v>25000</v>
      </c>
      <c r="D25" s="1">
        <v>27033895</v>
      </c>
      <c r="E25" s="1">
        <v>9.24765003341176E-4</v>
      </c>
      <c r="F25" s="1">
        <v>753000</v>
      </c>
      <c r="G25" s="1">
        <v>15383877</v>
      </c>
      <c r="H25" s="1">
        <v>0.28483567568825463</v>
      </c>
      <c r="J25" s="5"/>
    </row>
    <row r="26" spans="1:10" s="1" customFormat="1" x14ac:dyDescent="0.2">
      <c r="A26" s="1">
        <v>1027522013</v>
      </c>
      <c r="B26" s="4" t="s">
        <v>21</v>
      </c>
      <c r="C26" s="1">
        <v>90208000</v>
      </c>
      <c r="D26" s="1">
        <v>186803000</v>
      </c>
      <c r="E26" s="1">
        <v>0.48290445014266364</v>
      </c>
      <c r="F26" s="1">
        <v>193726000</v>
      </c>
      <c r="G26" s="1">
        <v>471638000</v>
      </c>
      <c r="H26" s="1">
        <v>0.1415725620073022</v>
      </c>
      <c r="J26" s="5"/>
    </row>
    <row r="27" spans="1:10" s="1" customFormat="1" x14ac:dyDescent="0.2">
      <c r="A27" s="1">
        <v>1047772013</v>
      </c>
      <c r="B27" s="4" t="s">
        <v>24</v>
      </c>
      <c r="C27" s="1">
        <v>297000</v>
      </c>
      <c r="D27" s="1">
        <v>13006000</v>
      </c>
      <c r="E27" s="1">
        <v>2.2835614331846839E-2</v>
      </c>
      <c r="F27" s="1">
        <v>24257000</v>
      </c>
      <c r="G27" s="1">
        <v>30102000</v>
      </c>
      <c r="H27" s="1">
        <v>0.55268752906783603</v>
      </c>
      <c r="J27" s="5"/>
    </row>
    <row r="28" spans="1:10" s="1" customFormat="1" x14ac:dyDescent="0.2">
      <c r="A28" s="1">
        <v>1048972013</v>
      </c>
      <c r="B28" s="4" t="s">
        <v>18</v>
      </c>
      <c r="C28" s="1">
        <v>10169000</v>
      </c>
      <c r="D28" s="1">
        <v>12137651.999999998</v>
      </c>
      <c r="E28" s="1">
        <v>0.83780619184006933</v>
      </c>
      <c r="F28" s="1">
        <v>16481000.000000002</v>
      </c>
      <c r="G28" s="1">
        <v>33965272</v>
      </c>
      <c r="H28" s="1">
        <v>0.17798391250922413</v>
      </c>
    </row>
    <row r="29" spans="1:10" s="1" customFormat="1" x14ac:dyDescent="0.2">
      <c r="A29" s="1">
        <v>1056082013</v>
      </c>
      <c r="B29" s="4" t="s">
        <v>12</v>
      </c>
      <c r="C29" s="1">
        <v>1598000</v>
      </c>
      <c r="D29" s="1">
        <v>16567000</v>
      </c>
      <c r="E29" s="1">
        <v>9.6456811734170339E-2</v>
      </c>
      <c r="F29" s="1">
        <v>10147000</v>
      </c>
      <c r="G29" s="1">
        <v>28227000</v>
      </c>
      <c r="H29" s="1">
        <v>-0.71661884011761789</v>
      </c>
    </row>
    <row r="30" spans="1:10" s="1" customFormat="1" x14ac:dyDescent="0.2">
      <c r="A30" s="1">
        <v>2775952013</v>
      </c>
      <c r="B30" s="4" t="s">
        <v>17</v>
      </c>
      <c r="C30" s="1">
        <v>1343464000</v>
      </c>
      <c r="D30" s="1">
        <v>2858019000</v>
      </c>
      <c r="E30" s="1">
        <v>0.47006825357004273</v>
      </c>
      <c r="F30" s="1">
        <v>3764193000</v>
      </c>
      <c r="G30" s="1">
        <v>1256317000</v>
      </c>
      <c r="H30" s="1">
        <v>0.29709380673826752</v>
      </c>
    </row>
    <row r="31" spans="1:10" s="1" customFormat="1" x14ac:dyDescent="0.2">
      <c r="A31" s="1">
        <v>3158522013</v>
      </c>
      <c r="B31" s="4" t="s">
        <v>10</v>
      </c>
      <c r="C31" s="1">
        <v>3140516000</v>
      </c>
      <c r="D31" s="1">
        <v>2414452000</v>
      </c>
      <c r="E31" s="1">
        <v>1.3007158560203309</v>
      </c>
      <c r="F31" s="1">
        <v>4884634000</v>
      </c>
      <c r="G31" s="1">
        <v>1832253000</v>
      </c>
      <c r="H31" s="1">
        <v>0.68939224004545219</v>
      </c>
    </row>
    <row r="32" spans="1:10" s="1" customFormat="1" x14ac:dyDescent="0.2">
      <c r="A32" s="1">
        <v>3194582013</v>
      </c>
      <c r="B32" s="4" t="s">
        <v>25</v>
      </c>
      <c r="C32" s="1">
        <v>11200000</v>
      </c>
      <c r="D32" s="1">
        <v>12845248</v>
      </c>
      <c r="E32" s="1">
        <v>0.87191777068064391</v>
      </c>
      <c r="F32" s="1">
        <v>20577000</v>
      </c>
      <c r="G32" s="1">
        <v>46472677</v>
      </c>
      <c r="H32" s="1">
        <v>0.31262836440431441</v>
      </c>
    </row>
    <row r="33" spans="1:11" s="1" customFormat="1" x14ac:dyDescent="0.2">
      <c r="A33" s="1">
        <v>3504032013</v>
      </c>
      <c r="B33" s="4" t="s">
        <v>26</v>
      </c>
      <c r="C33" s="1">
        <v>379000000</v>
      </c>
      <c r="D33" s="1">
        <v>559965000</v>
      </c>
      <c r="E33" s="1">
        <v>0.67682801603671661</v>
      </c>
      <c r="F33" s="1">
        <v>613358000</v>
      </c>
      <c r="G33" s="1">
        <v>856500000</v>
      </c>
      <c r="H33" s="1">
        <v>0.21285464098073556</v>
      </c>
    </row>
    <row r="34" spans="1:11" s="1" customFormat="1" x14ac:dyDescent="0.2">
      <c r="A34" s="1">
        <v>3507372013</v>
      </c>
      <c r="B34" s="4" t="s">
        <v>27</v>
      </c>
      <c r="C34" s="1">
        <v>1118000</v>
      </c>
      <c r="D34" s="1">
        <v>18345280</v>
      </c>
      <c r="E34" s="1">
        <v>6.0942106089413736E-2</v>
      </c>
      <c r="F34" s="1">
        <v>3971000</v>
      </c>
      <c r="G34" s="1">
        <v>32703478</v>
      </c>
      <c r="H34" s="1">
        <v>0.35688797381122583</v>
      </c>
      <c r="K34" s="1">
        <f t="shared" ref="K4:K40" si="0">D34+F34</f>
        <v>22316280</v>
      </c>
    </row>
    <row r="35" spans="1:11" s="1" customFormat="1" x14ac:dyDescent="0.2">
      <c r="A35" s="1">
        <v>3518172013</v>
      </c>
      <c r="B35" s="4" t="s">
        <v>10</v>
      </c>
      <c r="C35" s="1">
        <v>1142368000</v>
      </c>
      <c r="D35" s="1">
        <v>1065350000</v>
      </c>
      <c r="E35" s="1">
        <v>1.0722936124278406</v>
      </c>
      <c r="F35" s="1">
        <v>1633155000</v>
      </c>
      <c r="G35" s="1">
        <v>584401000</v>
      </c>
      <c r="H35" s="1">
        <v>0.63989110217128309</v>
      </c>
      <c r="K35" s="1">
        <f t="shared" si="0"/>
        <v>2698505000</v>
      </c>
    </row>
    <row r="36" spans="1:11" s="1" customFormat="1" x14ac:dyDescent="0.2">
      <c r="A36" s="1">
        <v>3529982013</v>
      </c>
      <c r="B36" s="4" t="s">
        <v>19</v>
      </c>
      <c r="C36" s="1">
        <v>3011000</v>
      </c>
      <c r="D36" s="1">
        <v>7190999.9999999991</v>
      </c>
      <c r="E36" s="1">
        <v>0.41871784174662779</v>
      </c>
      <c r="F36" s="1">
        <v>8236000.0000000009</v>
      </c>
      <c r="G36" s="1">
        <v>18224000</v>
      </c>
      <c r="H36" s="1">
        <v>0.36325724319578578</v>
      </c>
      <c r="K36" s="1">
        <f t="shared" si="0"/>
        <v>15427000</v>
      </c>
    </row>
    <row r="37" spans="1:11" s="1" customFormat="1" x14ac:dyDescent="0.2">
      <c r="A37" s="1">
        <v>7017192013</v>
      </c>
      <c r="B37" s="4" t="s">
        <v>10</v>
      </c>
      <c r="C37" s="1">
        <v>4141000</v>
      </c>
      <c r="D37" s="1">
        <v>10424131</v>
      </c>
      <c r="E37" s="1">
        <v>0.39725133922434397</v>
      </c>
      <c r="F37" s="1">
        <v>14480000</v>
      </c>
      <c r="G37" s="1">
        <v>87095935</v>
      </c>
      <c r="H37" s="1">
        <v>-2.227503499445755E-2</v>
      </c>
      <c r="K37" s="1">
        <f t="shared" si="0"/>
        <v>24904131</v>
      </c>
    </row>
    <row r="38" spans="1:11" s="1" customFormat="1" x14ac:dyDescent="0.2">
      <c r="A38" s="1">
        <v>7036042013</v>
      </c>
      <c r="B38" s="4" t="s">
        <v>12</v>
      </c>
      <c r="C38" s="1">
        <v>10223000</v>
      </c>
      <c r="D38" s="1">
        <v>65912000</v>
      </c>
      <c r="E38" s="1">
        <v>0.15510074038111421</v>
      </c>
      <c r="F38" s="1">
        <v>94033000</v>
      </c>
      <c r="G38" s="1">
        <v>269503000</v>
      </c>
      <c r="H38" s="1">
        <v>0.63199667536168425</v>
      </c>
      <c r="K38" s="1">
        <f t="shared" si="0"/>
        <v>159945000</v>
      </c>
    </row>
    <row r="39" spans="1:11" s="1" customFormat="1" x14ac:dyDescent="0.2">
      <c r="A39" s="1">
        <v>7183322013</v>
      </c>
      <c r="B39" s="4" t="s">
        <v>10</v>
      </c>
      <c r="C39" s="1">
        <v>1856000</v>
      </c>
      <c r="D39" s="1">
        <v>6069000</v>
      </c>
      <c r="E39" s="1">
        <v>0.30581644422474874</v>
      </c>
      <c r="F39" s="1">
        <v>6466000</v>
      </c>
      <c r="G39" s="1">
        <v>41181000</v>
      </c>
      <c r="H39" s="1">
        <v>0.113450377601321</v>
      </c>
      <c r="K39" s="1">
        <f t="shared" si="0"/>
        <v>12535000</v>
      </c>
    </row>
    <row r="40" spans="1:11" s="1" customFormat="1" x14ac:dyDescent="0.2">
      <c r="A40" s="1">
        <v>7192742013</v>
      </c>
      <c r="B40" s="4" t="s">
        <v>28</v>
      </c>
      <c r="C40" s="1">
        <v>369000</v>
      </c>
      <c r="D40" s="1">
        <v>3308000</v>
      </c>
      <c r="E40" s="1">
        <v>0.11154776299879081</v>
      </c>
      <c r="F40" s="1">
        <v>6052000</v>
      </c>
      <c r="G40" s="1">
        <v>14187000</v>
      </c>
      <c r="H40" s="1">
        <v>0.40078945513498271</v>
      </c>
      <c r="K40" s="1">
        <f t="shared" si="0"/>
        <v>9360000</v>
      </c>
    </row>
    <row r="41" spans="1:11" s="1" customFormat="1" x14ac:dyDescent="0.2">
      <c r="A41" s="1">
        <v>7201542013</v>
      </c>
      <c r="B41" s="4" t="s">
        <v>15</v>
      </c>
      <c r="C41" s="1">
        <v>5112000</v>
      </c>
      <c r="D41" s="1">
        <v>9458999.9999999981</v>
      </c>
      <c r="E41" s="1">
        <v>0.54043767840152246</v>
      </c>
      <c r="F41" s="1">
        <v>16138000.000000002</v>
      </c>
      <c r="G41" s="1">
        <v>22068000</v>
      </c>
      <c r="H41" s="1">
        <v>0.39740801160050754</v>
      </c>
    </row>
    <row r="42" spans="1:11" s="1" customFormat="1" x14ac:dyDescent="0.2">
      <c r="A42" s="1">
        <v>7208752013</v>
      </c>
      <c r="B42" s="4" t="s">
        <v>29</v>
      </c>
      <c r="C42" s="1">
        <v>1562000</v>
      </c>
      <c r="D42" s="1">
        <v>6208587</v>
      </c>
      <c r="E42" s="1">
        <v>0.25158703582634823</v>
      </c>
      <c r="F42" s="1">
        <v>8896000</v>
      </c>
      <c r="G42" s="1">
        <v>29538275</v>
      </c>
      <c r="H42" s="1">
        <v>0.39156907436199306</v>
      </c>
    </row>
    <row r="43" spans="1:11" s="1" customFormat="1" x14ac:dyDescent="0.2">
      <c r="A43" s="1">
        <v>7214472013</v>
      </c>
      <c r="B43" s="4" t="s">
        <v>19</v>
      </c>
      <c r="C43" s="1">
        <v>30000</v>
      </c>
      <c r="D43" s="1">
        <v>17061749</v>
      </c>
      <c r="E43" s="1">
        <v>1.7583191500472784E-3</v>
      </c>
      <c r="F43" s="1">
        <v>9284000</v>
      </c>
      <c r="G43" s="1">
        <v>28827163</v>
      </c>
      <c r="H43" s="1">
        <v>0.23846130817659719</v>
      </c>
    </row>
    <row r="44" spans="1:11" s="1" customFormat="1" x14ac:dyDescent="0.2">
      <c r="A44" s="1">
        <v>7253632013</v>
      </c>
      <c r="B44" s="4" t="s">
        <v>21</v>
      </c>
      <c r="C44" s="1">
        <v>21000</v>
      </c>
      <c r="D44" s="1">
        <v>6700572</v>
      </c>
      <c r="E44" s="1">
        <v>3.1340607936158286E-3</v>
      </c>
      <c r="F44" s="1">
        <v>4138000</v>
      </c>
      <c r="G44" s="1">
        <v>159583</v>
      </c>
      <c r="H44" s="1">
        <v>-122.22114510944148</v>
      </c>
    </row>
    <row r="45" spans="1:11" s="1" customFormat="1" x14ac:dyDescent="0.2">
      <c r="A45" s="1">
        <v>7282492013</v>
      </c>
      <c r="B45" s="4" t="s">
        <v>10</v>
      </c>
      <c r="C45" s="1">
        <v>3500000</v>
      </c>
      <c r="D45" s="1">
        <v>7022000</v>
      </c>
      <c r="E45" s="1">
        <v>0.49843349473084592</v>
      </c>
      <c r="F45" s="1">
        <v>7387000</v>
      </c>
      <c r="G45" s="1">
        <v>15588000</v>
      </c>
      <c r="H45" s="1">
        <v>0.41891198357711062</v>
      </c>
    </row>
    <row r="46" spans="1:11" s="1" customFormat="1" x14ac:dyDescent="0.2">
      <c r="A46" s="1">
        <v>7283032013</v>
      </c>
      <c r="B46" s="4" t="s">
        <v>28</v>
      </c>
      <c r="C46" s="1">
        <v>9299000</v>
      </c>
      <c r="D46" s="1">
        <v>28040000</v>
      </c>
      <c r="E46" s="1">
        <v>0.33163338088445077</v>
      </c>
      <c r="F46" s="1">
        <v>18204000</v>
      </c>
      <c r="G46" s="1">
        <v>113938000</v>
      </c>
      <c r="H46" s="1">
        <v>0.1822921237866208</v>
      </c>
    </row>
    <row r="47" spans="1:11" s="1" customFormat="1" x14ac:dyDescent="0.2">
      <c r="A47" s="1">
        <v>7320262013</v>
      </c>
      <c r="B47" s="4" t="s">
        <v>28</v>
      </c>
      <c r="C47" s="1">
        <v>2841000</v>
      </c>
      <c r="D47" s="1">
        <v>20606000</v>
      </c>
      <c r="E47" s="1">
        <v>0.13787246433077743</v>
      </c>
      <c r="F47" s="1">
        <v>15438000</v>
      </c>
      <c r="G47" s="1">
        <v>31770000</v>
      </c>
      <c r="H47" s="1">
        <v>0.27475605917532264</v>
      </c>
    </row>
    <row r="48" spans="1:11" s="1" customFormat="1" x14ac:dyDescent="0.2">
      <c r="A48" s="1">
        <v>7396082013</v>
      </c>
      <c r="B48" s="4" t="s">
        <v>25</v>
      </c>
      <c r="C48" s="1">
        <v>72739000</v>
      </c>
      <c r="D48" s="1">
        <v>82893000</v>
      </c>
      <c r="E48" s="1">
        <v>0.87750473501984483</v>
      </c>
      <c r="F48" s="1">
        <v>141725000</v>
      </c>
      <c r="G48" s="1">
        <v>467250000</v>
      </c>
      <c r="H48" s="1">
        <v>0.1240171214553237</v>
      </c>
    </row>
    <row r="49" spans="1:8" s="1" customFormat="1" x14ac:dyDescent="0.2">
      <c r="A49" s="1">
        <v>7668292013</v>
      </c>
      <c r="B49" s="4" t="s">
        <v>28</v>
      </c>
      <c r="C49" s="1">
        <v>334997000</v>
      </c>
      <c r="D49" s="1">
        <v>321175000</v>
      </c>
      <c r="E49" s="1">
        <v>1.0430357281855687</v>
      </c>
      <c r="F49" s="1">
        <v>788811000</v>
      </c>
      <c r="G49" s="1">
        <v>276869000</v>
      </c>
      <c r="H49" s="1">
        <v>0.31069928377680417</v>
      </c>
    </row>
    <row r="50" spans="1:8" s="1" customFormat="1" x14ac:dyDescent="0.2">
      <c r="A50" s="1">
        <v>7719992013</v>
      </c>
      <c r="B50" s="4" t="s">
        <v>16</v>
      </c>
      <c r="C50" s="1">
        <v>3087000</v>
      </c>
      <c r="D50" s="1">
        <v>58389211</v>
      </c>
      <c r="E50" s="1">
        <v>5.2869356292552058E-2</v>
      </c>
      <c r="F50" s="1">
        <v>8953000</v>
      </c>
      <c r="G50" s="1">
        <v>17452444</v>
      </c>
      <c r="H50" s="1">
        <v>0.40077160539807488</v>
      </c>
    </row>
    <row r="51" spans="1:8" s="1" customFormat="1" x14ac:dyDescent="0.2">
      <c r="A51" s="1">
        <v>7889202013</v>
      </c>
      <c r="B51" s="4" t="s">
        <v>28</v>
      </c>
      <c r="C51" s="1">
        <v>15000</v>
      </c>
      <c r="D51" s="1">
        <v>7937000</v>
      </c>
      <c r="E51" s="1">
        <v>1.8898828272647095E-3</v>
      </c>
      <c r="F51" s="1">
        <v>2658000</v>
      </c>
      <c r="G51" s="1">
        <v>12249000</v>
      </c>
      <c r="H51" s="1">
        <v>0.35088578659482406</v>
      </c>
    </row>
    <row r="52" spans="1:8" s="1" customFormat="1" x14ac:dyDescent="0.2">
      <c r="A52" s="1">
        <v>7982872013</v>
      </c>
      <c r="B52" s="4" t="s">
        <v>30</v>
      </c>
      <c r="C52" s="1">
        <v>70366000</v>
      </c>
      <c r="D52" s="1">
        <v>115946000</v>
      </c>
      <c r="E52" s="1">
        <v>0.60688596415572771</v>
      </c>
      <c r="F52" s="1">
        <v>213356000</v>
      </c>
      <c r="G52" s="1">
        <v>402813000</v>
      </c>
      <c r="H52" s="1">
        <v>0.12348161553872393</v>
      </c>
    </row>
    <row r="53" spans="1:8" s="1" customFormat="1" x14ac:dyDescent="0.2">
      <c r="A53" s="1">
        <v>8116412013</v>
      </c>
      <c r="B53" s="4" t="s">
        <v>31</v>
      </c>
      <c r="C53" s="1">
        <v>896000</v>
      </c>
      <c r="D53" s="1">
        <v>9395714</v>
      </c>
      <c r="E53" s="1">
        <v>9.5362630237574283E-2</v>
      </c>
      <c r="F53" s="1">
        <v>1565000</v>
      </c>
      <c r="G53" s="1">
        <v>6007176</v>
      </c>
      <c r="H53" s="1">
        <v>0.57850410908553374</v>
      </c>
    </row>
    <row r="54" spans="1:8" s="1" customFormat="1" x14ac:dyDescent="0.2">
      <c r="A54" s="1">
        <v>8145862013</v>
      </c>
      <c r="B54" s="4" t="s">
        <v>12</v>
      </c>
      <c r="C54" s="1">
        <v>9000000</v>
      </c>
      <c r="D54" s="1">
        <v>42948801</v>
      </c>
      <c r="E54" s="1">
        <v>0.20955183358902149</v>
      </c>
      <c r="F54" s="1">
        <v>20725000</v>
      </c>
      <c r="G54" s="1">
        <v>97524000</v>
      </c>
      <c r="H54" s="1">
        <v>0.29990566424674953</v>
      </c>
    </row>
    <row r="55" spans="1:8" s="1" customFormat="1" x14ac:dyDescent="0.2">
      <c r="A55" s="1">
        <v>8196892013</v>
      </c>
      <c r="B55" s="4" t="s">
        <v>13</v>
      </c>
      <c r="C55" s="1">
        <v>4911000</v>
      </c>
      <c r="D55" s="1">
        <v>6346284</v>
      </c>
      <c r="E55" s="1">
        <v>0.77383867472681656</v>
      </c>
      <c r="F55" s="1">
        <v>10007000</v>
      </c>
      <c r="G55" s="1">
        <v>21341052</v>
      </c>
      <c r="H55" s="1">
        <v>0.20978590933567848</v>
      </c>
    </row>
    <row r="56" spans="1:8" s="1" customFormat="1" x14ac:dyDescent="0.2">
      <c r="A56" s="1">
        <v>8254112013</v>
      </c>
      <c r="B56" s="4" t="s">
        <v>13</v>
      </c>
      <c r="C56" s="1">
        <v>1728000</v>
      </c>
      <c r="D56" s="1">
        <v>7218000</v>
      </c>
      <c r="E56" s="1">
        <v>0.23940149625935161</v>
      </c>
      <c r="F56" s="1">
        <v>16142000</v>
      </c>
      <c r="G56" s="1">
        <v>32203000</v>
      </c>
      <c r="H56" s="1">
        <v>0.38505729279880757</v>
      </c>
    </row>
    <row r="57" spans="1:8" s="1" customFormat="1" x14ac:dyDescent="0.2">
      <c r="A57" s="1">
        <v>8263262013</v>
      </c>
      <c r="B57" s="4" t="s">
        <v>25</v>
      </c>
      <c r="C57" s="1">
        <v>24654000</v>
      </c>
      <c r="D57" s="1">
        <v>25717000</v>
      </c>
      <c r="E57" s="1">
        <v>0.95866547419994552</v>
      </c>
      <c r="F57" s="1">
        <v>40955000</v>
      </c>
      <c r="G57" s="1">
        <v>68486000</v>
      </c>
      <c r="H57" s="1">
        <v>0.31663405659550858</v>
      </c>
    </row>
    <row r="58" spans="1:8" s="1" customFormat="1" x14ac:dyDescent="0.2">
      <c r="A58" s="1">
        <v>8267732013</v>
      </c>
      <c r="B58" s="4" t="s">
        <v>24</v>
      </c>
      <c r="C58" s="1">
        <v>177553000</v>
      </c>
      <c r="D58" s="1">
        <v>11459000</v>
      </c>
      <c r="E58" s="1">
        <v>15.494633039532246</v>
      </c>
      <c r="F58" s="1">
        <v>259089000</v>
      </c>
      <c r="G58" s="1">
        <v>471933000</v>
      </c>
      <c r="H58" s="1">
        <v>0.17917161970025405</v>
      </c>
    </row>
    <row r="59" spans="1:8" s="1" customFormat="1" x14ac:dyDescent="0.2">
      <c r="A59" s="1">
        <v>8343652013</v>
      </c>
      <c r="B59" s="4" t="s">
        <v>32</v>
      </c>
      <c r="C59" s="1">
        <v>10603000</v>
      </c>
      <c r="D59" s="1">
        <v>-13271658</v>
      </c>
      <c r="E59" s="1">
        <v>-0.79892052673448943</v>
      </c>
      <c r="F59" s="1">
        <v>16625000</v>
      </c>
      <c r="G59" s="1">
        <v>8949401</v>
      </c>
      <c r="H59" s="1">
        <v>0.44811948866745382</v>
      </c>
    </row>
    <row r="60" spans="1:8" s="1" customFormat="1" x14ac:dyDescent="0.2">
      <c r="A60" s="1">
        <v>8388752013</v>
      </c>
      <c r="B60" s="4" t="s">
        <v>33</v>
      </c>
      <c r="C60" s="1">
        <v>5511000</v>
      </c>
      <c r="D60" s="1">
        <v>18858812</v>
      </c>
      <c r="E60" s="1">
        <v>0.29222413373652595</v>
      </c>
      <c r="F60" s="1">
        <v>10146000</v>
      </c>
      <c r="G60" s="1">
        <v>13271914</v>
      </c>
      <c r="H60" s="1">
        <v>0.63516942620333439</v>
      </c>
    </row>
    <row r="61" spans="1:8" s="1" customFormat="1" x14ac:dyDescent="0.2">
      <c r="A61" s="1">
        <v>8422952013</v>
      </c>
      <c r="B61" s="4" t="s">
        <v>10</v>
      </c>
      <c r="C61" s="1">
        <v>2918000</v>
      </c>
      <c r="D61" s="1">
        <v>38782000</v>
      </c>
      <c r="E61" s="1">
        <v>7.5241091227889231E-2</v>
      </c>
      <c r="F61" s="1">
        <v>14073000</v>
      </c>
      <c r="G61" s="1">
        <v>46021000</v>
      </c>
      <c r="H61" s="1">
        <v>0.14367354034027943</v>
      </c>
    </row>
    <row r="62" spans="1:8" s="1" customFormat="1" x14ac:dyDescent="0.2">
      <c r="A62" s="1">
        <v>8440592013</v>
      </c>
      <c r="B62" s="4" t="s">
        <v>27</v>
      </c>
      <c r="C62" s="1">
        <v>45593000</v>
      </c>
      <c r="D62" s="1">
        <v>192646000</v>
      </c>
      <c r="E62" s="1">
        <v>0.23666725496506547</v>
      </c>
      <c r="F62" s="1">
        <v>94447000</v>
      </c>
      <c r="G62" s="1">
        <v>27654000</v>
      </c>
      <c r="H62" s="1">
        <v>-2.8505821942576119</v>
      </c>
    </row>
    <row r="63" spans="1:8" s="1" customFormat="1" x14ac:dyDescent="0.2">
      <c r="A63" s="1">
        <v>8527722013</v>
      </c>
      <c r="B63" s="4" t="s">
        <v>34</v>
      </c>
      <c r="C63" s="1">
        <v>165923000</v>
      </c>
      <c r="D63" s="1">
        <v>8431000</v>
      </c>
      <c r="E63" s="1">
        <v>19.680109121100699</v>
      </c>
      <c r="F63" s="1">
        <v>287346000</v>
      </c>
      <c r="G63" s="1">
        <v>462593000</v>
      </c>
      <c r="H63" s="1">
        <v>0.28105915999593595</v>
      </c>
    </row>
    <row r="64" spans="1:8" s="1" customFormat="1" x14ac:dyDescent="0.2">
      <c r="A64" s="1">
        <v>8628612013</v>
      </c>
      <c r="B64" s="4" t="s">
        <v>18</v>
      </c>
      <c r="C64" s="1">
        <v>5447000</v>
      </c>
      <c r="D64" s="1">
        <v>18246000</v>
      </c>
      <c r="E64" s="1">
        <v>0.29853118491724212</v>
      </c>
      <c r="F64" s="1">
        <v>28017000</v>
      </c>
      <c r="G64" s="1">
        <v>127878000</v>
      </c>
      <c r="H64" s="1">
        <v>0.26265659456669638</v>
      </c>
    </row>
    <row r="65" spans="1:8" s="1" customFormat="1" x14ac:dyDescent="0.2">
      <c r="A65" s="1">
        <v>8631102013</v>
      </c>
      <c r="B65" s="4" t="s">
        <v>11</v>
      </c>
      <c r="C65" s="1">
        <v>105510000</v>
      </c>
      <c r="D65" s="1">
        <v>121836000</v>
      </c>
      <c r="E65" s="1">
        <v>0.86600019698611252</v>
      </c>
      <c r="F65" s="1">
        <v>281996000</v>
      </c>
      <c r="G65" s="1">
        <v>69073000</v>
      </c>
      <c r="H65" s="1">
        <v>0.4100444457313277</v>
      </c>
    </row>
    <row r="66" spans="1:8" s="1" customFormat="1" x14ac:dyDescent="0.2">
      <c r="A66" s="1">
        <v>8699862013</v>
      </c>
      <c r="B66" s="4" t="s">
        <v>35</v>
      </c>
      <c r="C66" s="1">
        <v>2033000</v>
      </c>
      <c r="D66" s="1">
        <v>14435000</v>
      </c>
      <c r="E66" s="1">
        <v>0.14083824038794596</v>
      </c>
      <c r="F66" s="1">
        <v>7781000</v>
      </c>
      <c r="G66" s="1">
        <v>23649000</v>
      </c>
      <c r="H66" s="1">
        <v>0.40640196202799272</v>
      </c>
    </row>
    <row r="67" spans="1:8" s="1" customFormat="1" x14ac:dyDescent="0.2">
      <c r="A67" s="1">
        <v>8742382013</v>
      </c>
      <c r="B67" s="4" t="s">
        <v>11</v>
      </c>
      <c r="C67" s="1">
        <v>8330999.9999999991</v>
      </c>
      <c r="D67" s="1">
        <v>156783000</v>
      </c>
      <c r="E67" s="1">
        <v>5.3137138592832124E-2</v>
      </c>
      <c r="F67" s="1">
        <v>116235000</v>
      </c>
      <c r="G67" s="1">
        <v>556236000</v>
      </c>
      <c r="H67" s="1">
        <v>-2.0394221157925774E-2</v>
      </c>
    </row>
    <row r="68" spans="1:8" s="1" customFormat="1" x14ac:dyDescent="0.2">
      <c r="A68" s="1">
        <v>8764272013</v>
      </c>
      <c r="B68" s="4" t="s">
        <v>16</v>
      </c>
      <c r="C68" s="1">
        <v>186746000</v>
      </c>
      <c r="D68" s="1">
        <v>392943000</v>
      </c>
      <c r="E68" s="1">
        <v>0.47524959090758712</v>
      </c>
      <c r="F68" s="1">
        <v>346490000</v>
      </c>
      <c r="G68" s="1">
        <v>731997000</v>
      </c>
      <c r="H68" s="1">
        <v>0.41755225772783222</v>
      </c>
    </row>
    <row r="69" spans="1:8" s="1" customFormat="1" x14ac:dyDescent="0.2">
      <c r="A69" s="1">
        <v>8797962013</v>
      </c>
      <c r="B69" s="4" t="s">
        <v>36</v>
      </c>
      <c r="C69" s="1">
        <v>4219000</v>
      </c>
      <c r="D69" s="1">
        <v>16049000</v>
      </c>
      <c r="E69" s="1">
        <v>0.26288242258084615</v>
      </c>
      <c r="F69" s="1">
        <v>17079000</v>
      </c>
      <c r="G69" s="1">
        <v>30102000</v>
      </c>
      <c r="H69" s="1">
        <v>0.83738622018470532</v>
      </c>
    </row>
    <row r="70" spans="1:8" s="1" customFormat="1" x14ac:dyDescent="0.2">
      <c r="A70" s="1">
        <v>8801172013</v>
      </c>
      <c r="B70" s="4" t="s">
        <v>12</v>
      </c>
      <c r="C70" s="1">
        <v>33665000</v>
      </c>
      <c r="D70" s="1">
        <v>215304000</v>
      </c>
      <c r="E70" s="1">
        <v>0.15636030914427973</v>
      </c>
      <c r="F70" s="1">
        <v>159440000</v>
      </c>
      <c r="G70" s="1">
        <v>734334000</v>
      </c>
      <c r="H70" s="1">
        <v>0.18612647650796504</v>
      </c>
    </row>
    <row r="71" spans="1:8" s="1" customFormat="1" x14ac:dyDescent="0.2">
      <c r="A71" s="1">
        <v>8804602013</v>
      </c>
      <c r="B71" s="4" t="s">
        <v>16</v>
      </c>
      <c r="C71" s="1">
        <v>190454000</v>
      </c>
      <c r="D71" s="1">
        <v>103122000</v>
      </c>
      <c r="E71" s="1">
        <v>1.846880394096313</v>
      </c>
      <c r="F71" s="1">
        <v>316482000</v>
      </c>
      <c r="G71" s="1">
        <v>534779000</v>
      </c>
      <c r="H71" s="1">
        <v>0.39943041892071302</v>
      </c>
    </row>
    <row r="72" spans="1:8" s="1" customFormat="1" x14ac:dyDescent="0.2">
      <c r="A72" s="1">
        <v>8839452013</v>
      </c>
      <c r="B72" s="4" t="s">
        <v>30</v>
      </c>
      <c r="C72" s="1">
        <v>108843000</v>
      </c>
      <c r="D72" s="1">
        <v>100538000</v>
      </c>
      <c r="E72" s="1">
        <v>1.0826055819690068</v>
      </c>
      <c r="F72" s="1">
        <v>214408000</v>
      </c>
      <c r="G72" s="1">
        <v>555005000</v>
      </c>
      <c r="H72" s="1">
        <v>7.3156097692813574E-2</v>
      </c>
    </row>
    <row r="73" spans="1:8" s="1" customFormat="1" x14ac:dyDescent="0.2">
      <c r="A73" s="1">
        <v>8893482013</v>
      </c>
      <c r="B73" s="4" t="s">
        <v>16</v>
      </c>
      <c r="C73" s="1">
        <v>2198000</v>
      </c>
      <c r="D73" s="1">
        <v>88951594</v>
      </c>
      <c r="E73" s="1">
        <v>2.4710068714451593E-2</v>
      </c>
      <c r="F73" s="1">
        <v>35321000</v>
      </c>
      <c r="G73" s="1">
        <v>82988522</v>
      </c>
      <c r="H73" s="1">
        <v>0.23060444431098556</v>
      </c>
    </row>
    <row r="74" spans="1:8" s="1" customFormat="1" x14ac:dyDescent="0.2">
      <c r="A74" s="1">
        <v>8899712013</v>
      </c>
      <c r="B74" s="4" t="s">
        <v>27</v>
      </c>
      <c r="C74" s="1">
        <v>3000</v>
      </c>
      <c r="D74" s="1">
        <v>5430484</v>
      </c>
      <c r="E74" s="1">
        <v>5.524369466883615E-4</v>
      </c>
      <c r="F74" s="1">
        <v>2947000</v>
      </c>
      <c r="G74" s="1">
        <v>11783539</v>
      </c>
      <c r="H74" s="1">
        <v>0.50541174429855074</v>
      </c>
    </row>
    <row r="75" spans="1:8" s="1" customFormat="1" x14ac:dyDescent="0.2">
      <c r="A75" s="1">
        <v>8904472013</v>
      </c>
      <c r="B75" s="4" t="s">
        <v>10</v>
      </c>
      <c r="C75" s="1">
        <v>6559000</v>
      </c>
      <c r="D75" s="1">
        <v>38336356</v>
      </c>
      <c r="E75" s="1">
        <v>0.17109085694008058</v>
      </c>
      <c r="F75" s="1">
        <v>26210000</v>
      </c>
      <c r="G75" s="1">
        <v>161967252</v>
      </c>
      <c r="H75" s="1">
        <v>0.11521003023500084</v>
      </c>
    </row>
    <row r="76" spans="1:8" s="1" customFormat="1" x14ac:dyDescent="0.2">
      <c r="A76" s="1">
        <v>8922222013</v>
      </c>
      <c r="B76" s="4" t="s">
        <v>33</v>
      </c>
      <c r="C76" s="1">
        <v>11050000</v>
      </c>
      <c r="D76" s="1">
        <v>111232000</v>
      </c>
      <c r="E76" s="1">
        <v>9.9341915995397004E-2</v>
      </c>
      <c r="F76" s="1">
        <v>59054000</v>
      </c>
      <c r="G76" s="1">
        <v>179180000</v>
      </c>
      <c r="H76" s="1">
        <v>0.32606875767384752</v>
      </c>
    </row>
    <row r="77" spans="1:8" s="1" customFormat="1" x14ac:dyDescent="0.2">
      <c r="A77" s="1">
        <v>8953292013</v>
      </c>
      <c r="B77" s="4" t="s">
        <v>36</v>
      </c>
      <c r="C77" s="1">
        <v>203000</v>
      </c>
      <c r="D77" s="1">
        <v>31793106</v>
      </c>
      <c r="E77" s="1">
        <v>6.3850320254963452E-3</v>
      </c>
      <c r="F77" s="1">
        <v>10071000</v>
      </c>
      <c r="G77" s="1">
        <v>99287639</v>
      </c>
      <c r="H77" s="1">
        <v>0.12235802082069853</v>
      </c>
    </row>
    <row r="78" spans="1:8" s="1" customFormat="1" x14ac:dyDescent="0.2">
      <c r="A78" s="1">
        <v>9049792013</v>
      </c>
      <c r="B78" s="4" t="s">
        <v>20</v>
      </c>
      <c r="C78" s="1">
        <v>119384000</v>
      </c>
      <c r="D78" s="1">
        <v>131149000.00000003</v>
      </c>
      <c r="E78" s="1">
        <v>0.91029287299178774</v>
      </c>
      <c r="F78" s="1">
        <v>260803999.99999997</v>
      </c>
      <c r="G78" s="1">
        <v>700186000</v>
      </c>
      <c r="H78" s="1">
        <v>0.13221201223674853</v>
      </c>
    </row>
    <row r="79" spans="1:8" s="1" customFormat="1" x14ac:dyDescent="0.2">
      <c r="A79" s="1">
        <v>9127672013</v>
      </c>
      <c r="B79" s="4" t="s">
        <v>35</v>
      </c>
      <c r="C79" s="1">
        <v>84700000</v>
      </c>
      <c r="D79" s="1">
        <v>649734000</v>
      </c>
      <c r="E79" s="1">
        <v>0.13036104005639232</v>
      </c>
      <c r="F79" s="1">
        <v>267253000</v>
      </c>
      <c r="G79" s="1">
        <v>2470448000</v>
      </c>
      <c r="H79" s="1">
        <v>0.12714940771876193</v>
      </c>
    </row>
    <row r="80" spans="1:8" s="1" customFormat="1" x14ac:dyDescent="0.2">
      <c r="A80" s="1">
        <v>9174702013</v>
      </c>
      <c r="B80" s="4" t="s">
        <v>20</v>
      </c>
      <c r="C80" s="1">
        <v>186179000</v>
      </c>
      <c r="D80" s="1">
        <v>298616000</v>
      </c>
      <c r="E80" s="1">
        <v>0.62347295523347712</v>
      </c>
      <c r="F80" s="1">
        <v>398733000</v>
      </c>
      <c r="G80" s="1">
        <v>1263331000</v>
      </c>
      <c r="H80" s="1">
        <v>0.20756555487041797</v>
      </c>
    </row>
    <row r="81" spans="1:8" s="1" customFormat="1" x14ac:dyDescent="0.2">
      <c r="A81" s="1">
        <v>9185412013</v>
      </c>
      <c r="B81" s="4" t="s">
        <v>14</v>
      </c>
      <c r="C81" s="1">
        <v>29494000</v>
      </c>
      <c r="D81" s="1">
        <v>152760000</v>
      </c>
      <c r="E81" s="1">
        <v>0.19307410316836868</v>
      </c>
      <c r="F81" s="1">
        <v>109642000</v>
      </c>
      <c r="G81" s="1">
        <v>373206000</v>
      </c>
      <c r="H81" s="1">
        <v>0.20918741928050461</v>
      </c>
    </row>
    <row r="82" spans="1:8" s="1" customFormat="1" x14ac:dyDescent="0.2">
      <c r="A82" s="1">
        <v>9197452013</v>
      </c>
      <c r="B82" s="4" t="s">
        <v>37</v>
      </c>
      <c r="C82" s="1">
        <v>16000</v>
      </c>
      <c r="D82" s="1">
        <v>5562054</v>
      </c>
      <c r="E82" s="1">
        <v>2.8766351423413004E-3</v>
      </c>
      <c r="F82" s="1">
        <v>2426000</v>
      </c>
      <c r="G82" s="1">
        <v>419322</v>
      </c>
      <c r="H82" s="1">
        <v>0.47772833288022093</v>
      </c>
    </row>
    <row r="83" spans="1:8" s="1" customFormat="1" x14ac:dyDescent="0.2">
      <c r="A83" s="1">
        <v>9236012013</v>
      </c>
      <c r="B83" s="4" t="s">
        <v>27</v>
      </c>
      <c r="C83" s="1">
        <v>2500000</v>
      </c>
      <c r="D83" s="1">
        <v>2597665</v>
      </c>
      <c r="E83" s="1">
        <v>0.96240277325983148</v>
      </c>
      <c r="F83" s="1">
        <v>7029000</v>
      </c>
      <c r="G83" s="1">
        <v>34437774</v>
      </c>
      <c r="H83" s="1">
        <v>0.23427106525526301</v>
      </c>
    </row>
    <row r="84" spans="1:8" s="1" customFormat="1" x14ac:dyDescent="0.2">
      <c r="A84" s="1">
        <v>9241682013</v>
      </c>
      <c r="B84" s="4" t="s">
        <v>20</v>
      </c>
      <c r="C84" s="1">
        <v>4011000</v>
      </c>
      <c r="D84" s="1">
        <v>2924000</v>
      </c>
      <c r="E84" s="1">
        <v>1.371751025991792</v>
      </c>
      <c r="F84" s="1">
        <v>9884000</v>
      </c>
      <c r="G84" s="1">
        <v>9423000</v>
      </c>
      <c r="H84" s="1">
        <v>-0.72917329937387243</v>
      </c>
    </row>
    <row r="85" spans="1:8" s="1" customFormat="1" x14ac:dyDescent="0.2">
      <c r="A85" s="1">
        <v>9255282013</v>
      </c>
      <c r="B85" s="4" t="s">
        <v>16</v>
      </c>
      <c r="C85" s="1">
        <v>4671000</v>
      </c>
      <c r="D85" s="1">
        <v>28086000</v>
      </c>
      <c r="E85" s="1">
        <v>0.16631061738944669</v>
      </c>
      <c r="F85" s="1">
        <v>24282000</v>
      </c>
      <c r="G85" s="1">
        <v>58634000</v>
      </c>
      <c r="H85" s="1">
        <v>0.25203806665074874</v>
      </c>
    </row>
    <row r="86" spans="1:8" s="1" customFormat="1" x14ac:dyDescent="0.2">
      <c r="A86" s="1">
        <v>9280542013</v>
      </c>
      <c r="B86" s="4" t="s">
        <v>10</v>
      </c>
      <c r="C86" s="1">
        <v>35690000</v>
      </c>
      <c r="D86" s="1">
        <v>249752000</v>
      </c>
      <c r="E86" s="1">
        <v>0.14290175854447612</v>
      </c>
      <c r="F86" s="1">
        <v>125829000</v>
      </c>
      <c r="G86" s="1">
        <v>371065000</v>
      </c>
      <c r="H86" s="1">
        <v>0.41869483783164674</v>
      </c>
    </row>
    <row r="87" spans="1:8" s="1" customFormat="1" x14ac:dyDescent="0.2">
      <c r="A87" s="1">
        <v>9284652013</v>
      </c>
      <c r="B87" s="4" t="s">
        <v>38</v>
      </c>
      <c r="C87" s="1">
        <v>18919000</v>
      </c>
      <c r="D87" s="1">
        <v>55640899</v>
      </c>
      <c r="E87" s="1">
        <v>0.34001966790651605</v>
      </c>
      <c r="F87" s="1">
        <v>50734000</v>
      </c>
      <c r="G87" s="1">
        <v>1211052634</v>
      </c>
      <c r="H87" s="1">
        <v>0.38293763704410555</v>
      </c>
    </row>
    <row r="88" spans="1:8" s="1" customFormat="1" x14ac:dyDescent="0.2">
      <c r="A88" s="1">
        <v>9315842013</v>
      </c>
      <c r="B88" s="4" t="s">
        <v>24</v>
      </c>
      <c r="C88" s="1">
        <v>86796000</v>
      </c>
      <c r="D88" s="1">
        <v>196458000</v>
      </c>
      <c r="E88" s="1">
        <v>0.44180435512934063</v>
      </c>
      <c r="F88" s="1">
        <v>151466000</v>
      </c>
      <c r="G88" s="1">
        <v>180768000</v>
      </c>
      <c r="H88" s="1">
        <v>0.15478403257213666</v>
      </c>
    </row>
    <row r="89" spans="1:8" s="1" customFormat="1" x14ac:dyDescent="0.2">
      <c r="A89" s="1">
        <v>9323722013</v>
      </c>
      <c r="B89" s="4" t="s">
        <v>28</v>
      </c>
      <c r="C89" s="1">
        <v>21560000</v>
      </c>
      <c r="D89" s="1">
        <v>-15691000</v>
      </c>
      <c r="E89" s="1">
        <v>-1.3740360716334203</v>
      </c>
      <c r="F89" s="1">
        <v>30048000</v>
      </c>
      <c r="G89" s="1">
        <v>37782000</v>
      </c>
      <c r="H89" s="1">
        <v>0.50595521676989041</v>
      </c>
    </row>
    <row r="90" spans="1:8" s="1" customFormat="1" x14ac:dyDescent="0.2">
      <c r="A90" s="1">
        <v>9440752013</v>
      </c>
      <c r="B90" s="4" t="s">
        <v>28</v>
      </c>
      <c r="C90" s="1">
        <v>36000</v>
      </c>
      <c r="D90" s="1">
        <v>133035</v>
      </c>
      <c r="E90" s="1">
        <v>0.27060547976096516</v>
      </c>
      <c r="F90" s="1">
        <v>7969000</v>
      </c>
      <c r="G90" s="1">
        <v>15661305</v>
      </c>
      <c r="H90" s="1">
        <v>0.41652371880887323</v>
      </c>
    </row>
    <row r="91" spans="1:8" s="1" customFormat="1" x14ac:dyDescent="0.2">
      <c r="A91" s="1">
        <v>9445082013</v>
      </c>
      <c r="B91" s="4" t="s">
        <v>39</v>
      </c>
      <c r="C91" s="1">
        <v>65087999.999999993</v>
      </c>
      <c r="D91" s="1">
        <v>59153000</v>
      </c>
      <c r="E91" s="1">
        <v>1.1003330346727975</v>
      </c>
      <c r="F91" s="1">
        <v>110938000</v>
      </c>
      <c r="G91" s="1">
        <v>215580000</v>
      </c>
      <c r="H91" s="1">
        <v>0.20690231004731421</v>
      </c>
    </row>
    <row r="92" spans="1:8" s="1" customFormat="1" x14ac:dyDescent="0.2">
      <c r="A92" s="1">
        <v>10002302013</v>
      </c>
      <c r="B92" s="4" t="s">
        <v>21</v>
      </c>
      <c r="C92" s="1">
        <v>9997000</v>
      </c>
      <c r="D92" s="1">
        <v>29559899</v>
      </c>
      <c r="E92" s="1">
        <v>0.33819466027268902</v>
      </c>
      <c r="F92" s="1">
        <v>15855000</v>
      </c>
      <c r="G92" s="1">
        <v>75266038</v>
      </c>
      <c r="H92" s="1">
        <v>0.37059261708448105</v>
      </c>
    </row>
    <row r="93" spans="1:8" s="1" customFormat="1" x14ac:dyDescent="0.2">
      <c r="A93" s="1">
        <v>10006832013</v>
      </c>
      <c r="B93" s="4" t="s">
        <v>19</v>
      </c>
      <c r="C93" s="1">
        <v>3893000</v>
      </c>
      <c r="D93" s="1">
        <v>15028000</v>
      </c>
      <c r="E93" s="1">
        <v>0.25904977375565613</v>
      </c>
      <c r="F93" s="1">
        <v>7613000</v>
      </c>
      <c r="G93" s="1">
        <v>27870000</v>
      </c>
      <c r="H93" s="1">
        <v>0.38123430211697168</v>
      </c>
    </row>
    <row r="94" spans="1:8" s="1" customFormat="1" x14ac:dyDescent="0.2">
      <c r="A94" s="1">
        <v>10011152013</v>
      </c>
      <c r="B94" s="4" t="s">
        <v>10</v>
      </c>
      <c r="C94" s="1">
        <v>931000</v>
      </c>
      <c r="D94" s="1">
        <v>289058000</v>
      </c>
      <c r="E94" s="1">
        <v>3.2208068968857463E-3</v>
      </c>
      <c r="F94" s="1">
        <v>38167000</v>
      </c>
      <c r="G94" s="1">
        <v>300607000</v>
      </c>
      <c r="H94" s="1">
        <v>0.50561031512905552</v>
      </c>
    </row>
    <row r="95" spans="1:8" s="1" customFormat="1" x14ac:dyDescent="0.2">
      <c r="A95" s="1">
        <v>10013852013</v>
      </c>
      <c r="B95" s="4" t="s">
        <v>32</v>
      </c>
      <c r="C95" s="1">
        <v>94241000</v>
      </c>
      <c r="D95" s="1">
        <v>261850000</v>
      </c>
      <c r="E95" s="1">
        <v>0.35990452549169372</v>
      </c>
      <c r="F95" s="1">
        <v>171609000</v>
      </c>
      <c r="G95" s="1">
        <v>359445000</v>
      </c>
      <c r="H95" s="1">
        <v>-0.1400854094506809</v>
      </c>
    </row>
    <row r="96" spans="1:8" s="1" customFormat="1" x14ac:dyDescent="0.2">
      <c r="A96" s="1">
        <v>10016142013</v>
      </c>
      <c r="B96" s="4" t="s">
        <v>25</v>
      </c>
      <c r="C96" s="1">
        <v>3375000</v>
      </c>
      <c r="D96" s="1">
        <v>32925000</v>
      </c>
      <c r="E96" s="1">
        <v>0.10250569476082004</v>
      </c>
      <c r="F96" s="1">
        <v>6787000</v>
      </c>
      <c r="G96" s="1">
        <v>15700000</v>
      </c>
      <c r="H96" s="1">
        <v>0.6557961783439491</v>
      </c>
    </row>
    <row r="97" spans="1:8" s="1" customFormat="1" x14ac:dyDescent="0.2">
      <c r="A97" s="1">
        <v>10098912013</v>
      </c>
      <c r="B97" s="4" t="s">
        <v>16</v>
      </c>
      <c r="C97" s="1">
        <v>2527000</v>
      </c>
      <c r="D97" s="1">
        <v>21613000</v>
      </c>
      <c r="E97" s="1">
        <v>0.11692037199833434</v>
      </c>
      <c r="F97" s="1">
        <v>28559000</v>
      </c>
      <c r="G97" s="1">
        <v>62833000</v>
      </c>
      <c r="H97" s="1">
        <v>0.28820842550888864</v>
      </c>
    </row>
    <row r="98" spans="1:8" s="1" customFormat="1" x14ac:dyDescent="0.2">
      <c r="A98" s="1">
        <v>10147392013</v>
      </c>
      <c r="B98" s="4" t="s">
        <v>25</v>
      </c>
      <c r="C98" s="1">
        <v>375322000</v>
      </c>
      <c r="D98" s="1">
        <v>354583000</v>
      </c>
      <c r="E98" s="1">
        <v>1.0584884216107371</v>
      </c>
      <c r="F98" s="1">
        <v>582275000</v>
      </c>
      <c r="G98" s="1">
        <v>696473000</v>
      </c>
      <c r="H98" s="1">
        <v>0.20050597797761005</v>
      </c>
    </row>
    <row r="99" spans="1:8" s="1" customFormat="1" x14ac:dyDescent="0.2">
      <c r="A99" s="1">
        <v>10162812013</v>
      </c>
      <c r="B99" s="4" t="s">
        <v>10</v>
      </c>
      <c r="C99" s="1">
        <v>236098000</v>
      </c>
      <c r="D99" s="1">
        <v>155973000</v>
      </c>
      <c r="E99" s="1">
        <v>1.5137107063402</v>
      </c>
      <c r="F99" s="1">
        <v>590626000</v>
      </c>
      <c r="G99" s="1">
        <v>213074000</v>
      </c>
      <c r="H99" s="1">
        <v>0.32580699663027868</v>
      </c>
    </row>
    <row r="100" spans="1:8" s="1" customFormat="1" x14ac:dyDescent="0.2">
      <c r="A100" s="1">
        <v>10176732013</v>
      </c>
      <c r="B100" s="4" t="s">
        <v>11</v>
      </c>
      <c r="C100" s="1">
        <v>14820000</v>
      </c>
      <c r="D100" s="1">
        <v>48379000</v>
      </c>
      <c r="E100" s="1">
        <v>0.30633125943074474</v>
      </c>
      <c r="F100" s="1">
        <v>39765000</v>
      </c>
      <c r="G100" s="1">
        <v>46180000</v>
      </c>
      <c r="H100" s="1">
        <v>0.26591598094413166</v>
      </c>
    </row>
    <row r="101" spans="1:8" s="1" customFormat="1" x14ac:dyDescent="0.2">
      <c r="A101" s="1">
        <v>10192722013</v>
      </c>
      <c r="B101" s="4" t="s">
        <v>19</v>
      </c>
      <c r="C101" s="1">
        <v>10632000</v>
      </c>
      <c r="D101" s="1">
        <v>44769000</v>
      </c>
      <c r="E101" s="1">
        <v>0.2374857602358775</v>
      </c>
      <c r="F101" s="1">
        <v>171051000</v>
      </c>
      <c r="G101" s="1">
        <v>482683000</v>
      </c>
      <c r="H101" s="1">
        <v>4.5307168472890076E-2</v>
      </c>
    </row>
    <row r="102" spans="1:8" s="1" customFormat="1" x14ac:dyDescent="0.2">
      <c r="A102" s="1">
        <v>10212702013</v>
      </c>
      <c r="B102" s="4" t="s">
        <v>18</v>
      </c>
      <c r="C102" s="1">
        <v>18925000</v>
      </c>
      <c r="D102" s="1">
        <v>32791000</v>
      </c>
      <c r="E102" s="1">
        <v>0.57714006892135039</v>
      </c>
      <c r="F102" s="1">
        <v>42546000</v>
      </c>
      <c r="G102" s="1">
        <v>137282000</v>
      </c>
      <c r="H102" s="1">
        <v>0.12034352646377529</v>
      </c>
    </row>
    <row r="103" spans="1:8" s="1" customFormat="1" x14ac:dyDescent="0.2">
      <c r="A103" s="1">
        <v>10266552013</v>
      </c>
      <c r="B103" s="4" t="s">
        <v>20</v>
      </c>
      <c r="C103" s="1">
        <v>2429000</v>
      </c>
      <c r="D103" s="1">
        <v>67448000</v>
      </c>
      <c r="E103" s="1">
        <v>3.6012928478235083E-2</v>
      </c>
      <c r="F103" s="1">
        <v>29673000</v>
      </c>
      <c r="G103" s="1">
        <v>144125000</v>
      </c>
      <c r="H103" s="1">
        <v>0.19675281873373807</v>
      </c>
    </row>
    <row r="104" spans="1:8" s="1" customFormat="1" x14ac:dyDescent="0.2">
      <c r="A104" s="1">
        <v>10297442013</v>
      </c>
      <c r="B104" s="4" t="s">
        <v>36</v>
      </c>
      <c r="C104" s="1">
        <v>282000</v>
      </c>
      <c r="D104" s="1">
        <v>10704000</v>
      </c>
      <c r="E104" s="1">
        <v>2.6345291479820628E-2</v>
      </c>
      <c r="F104" s="1">
        <v>13629000</v>
      </c>
      <c r="G104" s="1">
        <v>27756000</v>
      </c>
      <c r="H104" s="1">
        <v>0.76545611759619536</v>
      </c>
    </row>
    <row r="105" spans="1:8" s="1" customFormat="1" x14ac:dyDescent="0.2">
      <c r="A105" s="1">
        <v>10382772013</v>
      </c>
      <c r="B105" s="4" t="s">
        <v>40</v>
      </c>
      <c r="C105" s="1">
        <v>4911000</v>
      </c>
      <c r="D105" s="1">
        <v>4846014</v>
      </c>
      <c r="E105" s="1">
        <v>1.0134101965037658</v>
      </c>
      <c r="F105" s="1">
        <v>7162000</v>
      </c>
      <c r="G105" s="1">
        <v>6849150</v>
      </c>
      <c r="H105" s="1">
        <v>0.43525838972719244</v>
      </c>
    </row>
    <row r="106" spans="1:8" s="1" customFormat="1" x14ac:dyDescent="0.2">
      <c r="A106" s="1">
        <v>10421872013</v>
      </c>
      <c r="B106" s="4" t="s">
        <v>12</v>
      </c>
      <c r="C106" s="1">
        <v>9058000</v>
      </c>
      <c r="D106" s="1">
        <v>12763500</v>
      </c>
      <c r="E106" s="1">
        <v>0.70967994672307755</v>
      </c>
      <c r="F106" s="1">
        <v>26308000</v>
      </c>
      <c r="G106" s="1">
        <v>56059477</v>
      </c>
      <c r="H106" s="1">
        <v>0.25907264529064372</v>
      </c>
    </row>
    <row r="107" spans="1:8" s="1" customFormat="1" x14ac:dyDescent="0.2">
      <c r="A107" s="1">
        <v>10435092013</v>
      </c>
      <c r="B107" s="4" t="s">
        <v>37</v>
      </c>
      <c r="C107" s="1">
        <v>730157000</v>
      </c>
      <c r="D107" s="1">
        <v>613639000</v>
      </c>
      <c r="E107" s="1">
        <v>1.1898803694028575</v>
      </c>
      <c r="F107" s="1">
        <v>2437531000</v>
      </c>
      <c r="G107" s="1">
        <v>8843168000</v>
      </c>
      <c r="H107" s="1">
        <v>0.14718786299208608</v>
      </c>
    </row>
    <row r="108" spans="1:8" s="1" customFormat="1" x14ac:dyDescent="0.2">
      <c r="A108" s="1">
        <v>10595622013</v>
      </c>
      <c r="B108" s="4" t="s">
        <v>41</v>
      </c>
      <c r="C108" s="1">
        <v>285369000</v>
      </c>
      <c r="D108" s="1">
        <v>144144000</v>
      </c>
      <c r="E108" s="1">
        <v>1.9797494172494172</v>
      </c>
      <c r="F108" s="1">
        <v>335907000</v>
      </c>
      <c r="G108" s="1">
        <v>412557000</v>
      </c>
      <c r="H108" s="1">
        <v>0.2494661343765831</v>
      </c>
    </row>
    <row r="109" spans="1:8" s="1" customFormat="1" x14ac:dyDescent="0.2">
      <c r="A109" s="1">
        <v>10695332013</v>
      </c>
      <c r="B109" s="4" t="s">
        <v>21</v>
      </c>
      <c r="C109" s="1">
        <v>13000000</v>
      </c>
      <c r="D109" s="1">
        <v>49502701</v>
      </c>
      <c r="E109" s="1">
        <v>0.26261193303371466</v>
      </c>
      <c r="F109" s="1">
        <v>75024000</v>
      </c>
      <c r="G109" s="1">
        <v>63205666</v>
      </c>
      <c r="H109" s="1">
        <v>0.20991260498702757</v>
      </c>
    </row>
    <row r="110" spans="1:8" s="1" customFormat="1" x14ac:dyDescent="0.2">
      <c r="A110" s="1">
        <v>10716252013</v>
      </c>
      <c r="B110" s="4" t="s">
        <v>13</v>
      </c>
      <c r="C110" s="1">
        <v>7134000</v>
      </c>
      <c r="D110" s="1">
        <v>16284622</v>
      </c>
      <c r="E110" s="1">
        <v>0.43808201381647055</v>
      </c>
      <c r="F110" s="1">
        <v>19589000</v>
      </c>
      <c r="G110" s="1">
        <v>93842796</v>
      </c>
      <c r="H110" s="1">
        <v>0.40436557325082256</v>
      </c>
    </row>
    <row r="111" spans="1:8" s="1" customFormat="1" x14ac:dyDescent="0.2">
      <c r="A111" s="1">
        <v>10919832013</v>
      </c>
      <c r="B111" s="4" t="s">
        <v>29</v>
      </c>
      <c r="C111" s="1">
        <v>2009999.9999999998</v>
      </c>
      <c r="D111" s="1">
        <v>-3602481</v>
      </c>
      <c r="E111" s="1">
        <v>-0.5579488136092875</v>
      </c>
      <c r="F111" s="1">
        <v>6302000</v>
      </c>
      <c r="G111" s="1">
        <v>17757388</v>
      </c>
      <c r="H111" s="1">
        <v>0.73256201869328985</v>
      </c>
    </row>
    <row r="112" spans="1:8" s="1" customFormat="1" x14ac:dyDescent="0.2">
      <c r="A112" s="1">
        <v>10930822013</v>
      </c>
      <c r="B112" s="4" t="s">
        <v>41</v>
      </c>
      <c r="C112" s="1">
        <v>60800000</v>
      </c>
      <c r="D112" s="1">
        <v>23400000</v>
      </c>
      <c r="E112" s="1">
        <v>2.5982905982905984</v>
      </c>
      <c r="F112" s="1">
        <v>128100000</v>
      </c>
      <c r="G112" s="1">
        <v>561500000</v>
      </c>
      <c r="H112" s="1">
        <v>0.20284951024042744</v>
      </c>
    </row>
    <row r="113" spans="1:8" s="1" customFormat="1" x14ac:dyDescent="0.2">
      <c r="A113" s="1">
        <v>11013962013</v>
      </c>
      <c r="B113" s="4" t="s">
        <v>34</v>
      </c>
      <c r="C113" s="1">
        <v>94763000</v>
      </c>
      <c r="D113" s="1">
        <v>141066000</v>
      </c>
      <c r="E113" s="1">
        <v>0.67176357166149181</v>
      </c>
      <c r="F113" s="1">
        <v>170844000</v>
      </c>
      <c r="G113" s="1">
        <v>490523000</v>
      </c>
      <c r="H113" s="1">
        <v>0.23958713454822711</v>
      </c>
    </row>
    <row r="114" spans="1:8" s="1" customFormat="1" x14ac:dyDescent="0.2">
      <c r="A114" s="1">
        <v>11036012013</v>
      </c>
      <c r="B114" s="4" t="s">
        <v>42</v>
      </c>
      <c r="C114" s="1">
        <v>524067000</v>
      </c>
      <c r="D114" s="1">
        <v>1302718000</v>
      </c>
      <c r="E114" s="1">
        <v>0.40228737148024363</v>
      </c>
      <c r="F114" s="1">
        <v>2957342000</v>
      </c>
      <c r="G114" s="1">
        <v>2466138000</v>
      </c>
      <c r="H114" s="1">
        <v>0.10864112227296283</v>
      </c>
    </row>
    <row r="115" spans="1:8" s="1" customFormat="1" x14ac:dyDescent="0.2">
      <c r="A115" s="1">
        <v>11068382013</v>
      </c>
      <c r="B115" s="4" t="s">
        <v>37</v>
      </c>
      <c r="C115" s="1">
        <v>921000</v>
      </c>
      <c r="D115" s="1">
        <v>11238606</v>
      </c>
      <c r="E115" s="1">
        <v>8.1949665287670018E-2</v>
      </c>
      <c r="F115" s="1">
        <v>8849000</v>
      </c>
      <c r="G115" s="1">
        <v>8247487</v>
      </c>
      <c r="H115" s="1">
        <v>3.7282507993040788E-2</v>
      </c>
    </row>
    <row r="116" spans="1:8" s="1" customFormat="1" x14ac:dyDescent="0.2">
      <c r="A116" s="1">
        <v>11084262013</v>
      </c>
      <c r="B116" s="4" t="s">
        <v>43</v>
      </c>
      <c r="C116" s="1">
        <v>1670420000</v>
      </c>
      <c r="D116" s="1">
        <v>1762127000</v>
      </c>
      <c r="E116" s="1">
        <v>0.94795664557662418</v>
      </c>
      <c r="F116" s="1">
        <v>3738083000</v>
      </c>
      <c r="G116" s="1">
        <v>1387923000</v>
      </c>
      <c r="H116" s="1">
        <v>0.32690790483333731</v>
      </c>
    </row>
    <row r="117" spans="1:8" s="1" customFormat="1" x14ac:dyDescent="0.2">
      <c r="A117" s="1">
        <v>11209702013</v>
      </c>
      <c r="B117" s="4" t="s">
        <v>44</v>
      </c>
      <c r="C117" s="1">
        <v>5232000</v>
      </c>
      <c r="D117" s="1">
        <v>20243996</v>
      </c>
      <c r="E117" s="1">
        <v>0.25844699831001744</v>
      </c>
      <c r="F117" s="1">
        <v>23756000</v>
      </c>
      <c r="G117" s="1">
        <v>24826587</v>
      </c>
      <c r="H117" s="1">
        <v>8.199222067858139E-2</v>
      </c>
    </row>
    <row r="118" spans="1:8" s="1" customFormat="1" x14ac:dyDescent="0.2">
      <c r="A118" s="1">
        <v>11233162013</v>
      </c>
      <c r="B118" s="4" t="s">
        <v>45</v>
      </c>
      <c r="C118" s="1">
        <v>18512000</v>
      </c>
      <c r="D118" s="1">
        <v>4399091</v>
      </c>
      <c r="E118" s="1">
        <v>4.2081420911729266</v>
      </c>
      <c r="F118" s="1">
        <v>33874000</v>
      </c>
      <c r="G118" s="1">
        <v>70980512</v>
      </c>
      <c r="H118" s="1">
        <v>0.55985101938966009</v>
      </c>
    </row>
    <row r="119" spans="1:8" s="1" customFormat="1" x14ac:dyDescent="0.2">
      <c r="A119" s="1">
        <v>11245242013</v>
      </c>
      <c r="B119" s="4" t="s">
        <v>28</v>
      </c>
      <c r="C119" s="1">
        <v>556000</v>
      </c>
      <c r="D119" s="1">
        <v>-2063203</v>
      </c>
      <c r="E119" s="1">
        <v>-0.26948390439525338</v>
      </c>
      <c r="F119" s="1">
        <v>3819000</v>
      </c>
      <c r="G119" s="1">
        <v>1100539</v>
      </c>
      <c r="H119" s="1">
        <v>-8.4922933217268987E-2</v>
      </c>
    </row>
    <row r="120" spans="1:8" s="1" customFormat="1" x14ac:dyDescent="0.2">
      <c r="A120" s="1">
        <v>11402152013</v>
      </c>
      <c r="B120" s="4" t="s">
        <v>28</v>
      </c>
      <c r="C120" s="1">
        <v>2735000</v>
      </c>
      <c r="D120" s="1">
        <v>3387000</v>
      </c>
      <c r="E120" s="1">
        <v>0.80749926188367283</v>
      </c>
      <c r="F120" s="1">
        <v>11362000</v>
      </c>
      <c r="G120" s="1">
        <v>37281000</v>
      </c>
      <c r="H120" s="1">
        <v>0.30146723532094094</v>
      </c>
    </row>
    <row r="121" spans="1:8" s="1" customFormat="1" x14ac:dyDescent="0.2">
      <c r="A121" s="1">
        <v>11403102013</v>
      </c>
      <c r="B121" s="4" t="s">
        <v>36</v>
      </c>
      <c r="C121" s="1">
        <v>2396000</v>
      </c>
      <c r="D121" s="1">
        <v>6126073</v>
      </c>
      <c r="E121" s="1">
        <v>0.3911151564795261</v>
      </c>
      <c r="F121" s="1">
        <v>6997000</v>
      </c>
      <c r="G121" s="1">
        <v>7723699</v>
      </c>
      <c r="H121" s="1">
        <v>0.18549389353469109</v>
      </c>
    </row>
    <row r="122" spans="1:8" s="1" customFormat="1" x14ac:dyDescent="0.2">
      <c r="A122" s="1">
        <v>12233892013</v>
      </c>
      <c r="B122" s="4" t="s">
        <v>10</v>
      </c>
      <c r="C122" s="1">
        <v>262531000</v>
      </c>
      <c r="D122" s="1">
        <v>474450000</v>
      </c>
      <c r="E122" s="1">
        <v>0.55333754874064711</v>
      </c>
      <c r="F122" s="1">
        <v>435407000</v>
      </c>
      <c r="G122" s="1">
        <v>865032000</v>
      </c>
      <c r="H122" s="1">
        <v>0.47782856587964379</v>
      </c>
    </row>
    <row r="123" spans="1:8" s="1" customFormat="1" x14ac:dyDescent="0.2">
      <c r="A123" s="1">
        <v>12322412013</v>
      </c>
      <c r="B123" s="4" t="s">
        <v>36</v>
      </c>
      <c r="C123" s="1">
        <v>190817000</v>
      </c>
      <c r="D123" s="1">
        <v>250087000</v>
      </c>
      <c r="E123" s="1">
        <v>0.76300247513865171</v>
      </c>
      <c r="F123" s="1">
        <v>345931000</v>
      </c>
      <c r="G123" s="1">
        <v>397267000</v>
      </c>
      <c r="H123" s="1">
        <v>0.50581347053744707</v>
      </c>
    </row>
    <row r="124" spans="1:8" s="1" customFormat="1" x14ac:dyDescent="0.2">
      <c r="A124" s="1">
        <v>12751582013</v>
      </c>
      <c r="B124" s="4" t="s">
        <v>25</v>
      </c>
      <c r="C124" s="1">
        <v>6312000</v>
      </c>
      <c r="D124" s="1">
        <v>124473000</v>
      </c>
      <c r="E124" s="1">
        <v>5.0709792485117255E-2</v>
      </c>
      <c r="F124" s="1">
        <v>63329000</v>
      </c>
      <c r="G124" s="1">
        <v>350924000</v>
      </c>
      <c r="H124" s="1">
        <v>0.21583305787008014</v>
      </c>
    </row>
    <row r="125" spans="1:8" s="1" customFormat="1" x14ac:dyDescent="0.2">
      <c r="A125" s="1">
        <v>12826482013</v>
      </c>
      <c r="B125" s="4" t="s">
        <v>10</v>
      </c>
      <c r="C125" s="1">
        <v>3183823000</v>
      </c>
      <c r="D125" s="1">
        <v>1447610000</v>
      </c>
      <c r="E125" s="1">
        <v>2.1993651605059372</v>
      </c>
      <c r="F125" s="1">
        <v>3908881000</v>
      </c>
      <c r="G125" s="1">
        <v>999506000</v>
      </c>
      <c r="H125" s="1">
        <v>-0.39427677272572653</v>
      </c>
    </row>
    <row r="126" spans="1:8" s="1" customFormat="1" x14ac:dyDescent="0.2">
      <c r="A126" s="1">
        <v>12942502013</v>
      </c>
      <c r="B126" s="4" t="s">
        <v>19</v>
      </c>
      <c r="C126" s="1">
        <v>139760000</v>
      </c>
      <c r="D126" s="1">
        <v>72418000</v>
      </c>
      <c r="E126" s="1">
        <v>1.9299069292164932</v>
      </c>
      <c r="F126" s="1">
        <v>198420000</v>
      </c>
      <c r="G126" s="1">
        <v>156638000</v>
      </c>
      <c r="H126" s="1">
        <v>0.23709444706903818</v>
      </c>
    </row>
    <row r="127" spans="1:8" s="1" customFormat="1" x14ac:dyDescent="0.2">
      <c r="A127" s="1">
        <v>13115382013</v>
      </c>
      <c r="B127" s="4" t="s">
        <v>16</v>
      </c>
      <c r="C127" s="1">
        <v>9209000</v>
      </c>
      <c r="D127" s="1">
        <v>12910095</v>
      </c>
      <c r="E127" s="1">
        <v>0.71331775637592132</v>
      </c>
      <c r="F127" s="1">
        <v>20207000</v>
      </c>
      <c r="G127" s="1">
        <v>41442994</v>
      </c>
      <c r="H127" s="1">
        <v>0.48944325788817283</v>
      </c>
    </row>
    <row r="128" spans="1:8" s="1" customFormat="1" x14ac:dyDescent="0.2">
      <c r="A128" s="1">
        <v>13147722013</v>
      </c>
      <c r="B128" s="4" t="s">
        <v>46</v>
      </c>
      <c r="C128" s="1">
        <v>51045000</v>
      </c>
      <c r="D128" s="1">
        <v>27490000</v>
      </c>
      <c r="E128" s="1">
        <v>1.8568570389232448</v>
      </c>
      <c r="F128" s="1">
        <v>87877000</v>
      </c>
      <c r="G128" s="1">
        <v>208173000</v>
      </c>
      <c r="H128" s="1">
        <v>0.31227392601345993</v>
      </c>
    </row>
    <row r="129" spans="1:8" s="1" customFormat="1" x14ac:dyDescent="0.2">
      <c r="A129" s="1">
        <v>13175772013</v>
      </c>
      <c r="B129" s="4" t="s">
        <v>37</v>
      </c>
      <c r="C129" s="1">
        <v>221000000</v>
      </c>
      <c r="D129" s="1">
        <v>241835000</v>
      </c>
      <c r="E129" s="1">
        <v>0.91384621746231931</v>
      </c>
      <c r="F129" s="1">
        <v>381939000</v>
      </c>
      <c r="G129" s="1">
        <v>918691000</v>
      </c>
      <c r="H129" s="1">
        <v>0.20534325469608389</v>
      </c>
    </row>
    <row r="130" spans="1:8" s="1" customFormat="1" x14ac:dyDescent="0.2">
      <c r="A130" s="1">
        <v>13239742013</v>
      </c>
      <c r="B130" s="4" t="s">
        <v>40</v>
      </c>
      <c r="C130" s="1">
        <v>16000</v>
      </c>
      <c r="D130" s="1">
        <v>426319000</v>
      </c>
      <c r="E130" s="1">
        <v>3.7530581559817882E-5</v>
      </c>
      <c r="F130" s="1">
        <v>376236000</v>
      </c>
      <c r="G130" s="1">
        <v>2347485000</v>
      </c>
      <c r="H130" s="1">
        <v>0.12965365060905606</v>
      </c>
    </row>
    <row r="131" spans="1:8" s="1" customFormat="1" x14ac:dyDescent="0.2">
      <c r="A131" s="1">
        <v>13262052013</v>
      </c>
      <c r="B131" s="4" t="s">
        <v>23</v>
      </c>
      <c r="C131" s="1">
        <v>1800000</v>
      </c>
      <c r="D131" s="1">
        <v>14973593</v>
      </c>
      <c r="E131" s="1">
        <v>0.12021162856503446</v>
      </c>
      <c r="F131" s="1">
        <v>4279000</v>
      </c>
      <c r="G131" s="1">
        <v>8030016</v>
      </c>
      <c r="H131" s="1">
        <v>0.19091070304218571</v>
      </c>
    </row>
    <row r="132" spans="1:8" s="1" customFormat="1" x14ac:dyDescent="0.2">
      <c r="A132" s="1">
        <v>13370132013</v>
      </c>
      <c r="B132" s="4" t="s">
        <v>35</v>
      </c>
      <c r="C132" s="1">
        <v>21609000</v>
      </c>
      <c r="D132" s="1">
        <v>42723000</v>
      </c>
      <c r="E132" s="1">
        <v>0.50579313250473978</v>
      </c>
      <c r="F132" s="1">
        <v>34650000</v>
      </c>
      <c r="G132" s="1">
        <v>62280000</v>
      </c>
      <c r="H132" s="1">
        <v>0.78346178548490686</v>
      </c>
    </row>
    <row r="133" spans="1:8" s="1" customFormat="1" x14ac:dyDescent="0.2">
      <c r="A133" s="1">
        <v>13424232013</v>
      </c>
      <c r="B133" s="4" t="s">
        <v>28</v>
      </c>
      <c r="C133" s="1">
        <v>61563000</v>
      </c>
      <c r="D133" s="1">
        <v>110653000</v>
      </c>
      <c r="E133" s="1">
        <v>0.55636087589129979</v>
      </c>
      <c r="F133" s="1">
        <v>99261000</v>
      </c>
      <c r="G133" s="1">
        <v>84884000</v>
      </c>
      <c r="H133" s="1">
        <v>0.23138636256538345</v>
      </c>
    </row>
    <row r="134" spans="1:8" s="1" customFormat="1" x14ac:dyDescent="0.2">
      <c r="A134" s="1">
        <v>13608862013</v>
      </c>
      <c r="B134" s="4" t="s">
        <v>23</v>
      </c>
      <c r="C134" s="1">
        <v>117000</v>
      </c>
      <c r="D134" s="1">
        <v>80949000</v>
      </c>
      <c r="E134" s="1">
        <v>1.4453544824519142E-3</v>
      </c>
      <c r="F134" s="1">
        <v>11148000</v>
      </c>
      <c r="G134" s="1">
        <v>24308000</v>
      </c>
      <c r="H134" s="1">
        <v>-9.2397564587790026E-2</v>
      </c>
    </row>
    <row r="135" spans="1:8" s="1" customFormat="1" x14ac:dyDescent="0.2">
      <c r="A135" s="1">
        <v>13651012013</v>
      </c>
      <c r="B135" s="4" t="s">
        <v>37</v>
      </c>
      <c r="C135" s="1">
        <v>22654000</v>
      </c>
      <c r="D135" s="1">
        <v>31556000</v>
      </c>
      <c r="E135" s="1">
        <v>0.71789833946000758</v>
      </c>
      <c r="F135" s="1">
        <v>39415000</v>
      </c>
      <c r="G135" s="1">
        <v>91209000</v>
      </c>
      <c r="H135" s="1">
        <v>0.25043581225536954</v>
      </c>
    </row>
    <row r="136" spans="1:8" s="1" customFormat="1" x14ac:dyDescent="0.2">
      <c r="A136" s="1">
        <v>13752052013</v>
      </c>
      <c r="B136" s="4" t="s">
        <v>25</v>
      </c>
      <c r="C136" s="1">
        <v>34000000</v>
      </c>
      <c r="D136" s="1">
        <v>38664000</v>
      </c>
      <c r="E136" s="1">
        <v>0.87937099110283468</v>
      </c>
      <c r="F136" s="1">
        <v>66672000</v>
      </c>
      <c r="G136" s="1">
        <v>7616000</v>
      </c>
      <c r="H136" s="1">
        <v>0.53335084033613445</v>
      </c>
    </row>
    <row r="137" spans="1:8" s="1" customFormat="1" x14ac:dyDescent="0.2">
      <c r="A137" s="1">
        <v>13789502013</v>
      </c>
      <c r="B137" s="4" t="s">
        <v>28</v>
      </c>
      <c r="C137" s="1">
        <v>9502000</v>
      </c>
      <c r="D137" s="1">
        <v>20866000</v>
      </c>
      <c r="E137" s="1">
        <v>0.45538196108501872</v>
      </c>
      <c r="F137" s="1">
        <v>48316000</v>
      </c>
      <c r="G137" s="1">
        <v>254753000</v>
      </c>
      <c r="H137" s="1">
        <v>0.29099951717938555</v>
      </c>
    </row>
    <row r="138" spans="1:8" s="1" customFormat="1" x14ac:dyDescent="0.2">
      <c r="A138" s="1">
        <v>13865702013</v>
      </c>
      <c r="B138" s="4" t="s">
        <v>28</v>
      </c>
      <c r="C138" s="1">
        <v>280000</v>
      </c>
      <c r="D138" s="1">
        <v>5665892</v>
      </c>
      <c r="E138" s="1">
        <v>4.9418520508333022E-2</v>
      </c>
      <c r="F138" s="1">
        <v>3321000</v>
      </c>
      <c r="G138" s="1">
        <v>10160964</v>
      </c>
      <c r="H138" s="1">
        <v>0.33490562509620148</v>
      </c>
    </row>
    <row r="139" spans="1:8" s="1" customFormat="1" x14ac:dyDescent="0.2">
      <c r="A139" s="1">
        <v>14214612013</v>
      </c>
      <c r="B139" s="4" t="s">
        <v>25</v>
      </c>
      <c r="C139" s="1">
        <v>150000000</v>
      </c>
      <c r="D139" s="1">
        <v>933971000</v>
      </c>
      <c r="E139" s="1">
        <v>0.1606045583856458</v>
      </c>
      <c r="F139" s="1">
        <v>241302000</v>
      </c>
      <c r="G139" s="1">
        <v>336312000</v>
      </c>
      <c r="H139" s="1">
        <v>0.40949772829991199</v>
      </c>
    </row>
    <row r="140" spans="1:8" s="1" customFormat="1" x14ac:dyDescent="0.2">
      <c r="A140" s="1">
        <v>14249292013</v>
      </c>
      <c r="B140" s="4" t="s">
        <v>28</v>
      </c>
      <c r="C140" s="1">
        <v>8000000</v>
      </c>
      <c r="D140" s="1">
        <v>92292000</v>
      </c>
      <c r="E140" s="1">
        <v>8.6681402505092528E-2</v>
      </c>
      <c r="F140" s="1">
        <v>65437000</v>
      </c>
      <c r="G140" s="1">
        <v>272746000</v>
      </c>
      <c r="H140" s="1">
        <v>0.30251589390861827</v>
      </c>
    </row>
    <row r="141" spans="1:8" s="1" customFormat="1" x14ac:dyDescent="0.2">
      <c r="A141" s="1">
        <v>14350642013</v>
      </c>
      <c r="B141" s="4" t="s">
        <v>16</v>
      </c>
      <c r="C141" s="1">
        <v>1108000</v>
      </c>
      <c r="D141" s="1">
        <v>1130776</v>
      </c>
      <c r="E141" s="1">
        <v>0.97985807976115513</v>
      </c>
      <c r="F141" s="1">
        <v>1743000</v>
      </c>
      <c r="G141" s="1">
        <v>13673531</v>
      </c>
      <c r="H141" s="1">
        <v>8.4508602788848031E-2</v>
      </c>
    </row>
    <row r="142" spans="1:8" s="1" customFormat="1" x14ac:dyDescent="0.2">
      <c r="A142" s="1">
        <v>14422362013</v>
      </c>
      <c r="B142" s="4" t="s">
        <v>10</v>
      </c>
      <c r="C142" s="1">
        <v>17376000</v>
      </c>
      <c r="D142" s="1">
        <v>53980543</v>
      </c>
      <c r="E142" s="1">
        <v>0.32189376086861521</v>
      </c>
      <c r="F142" s="1">
        <v>46666000</v>
      </c>
      <c r="G142" s="1">
        <v>67504540</v>
      </c>
      <c r="H142" s="1">
        <v>7.5158500450488219E-2</v>
      </c>
    </row>
    <row r="143" spans="1:8" s="1" customFormat="1" x14ac:dyDescent="0.2">
      <c r="A143" s="1">
        <v>14497922013</v>
      </c>
      <c r="B143" s="4" t="s">
        <v>19</v>
      </c>
      <c r="C143" s="1">
        <v>7205000</v>
      </c>
      <c r="D143" s="1">
        <v>30792000</v>
      </c>
      <c r="E143" s="1">
        <v>0.23398934788256689</v>
      </c>
      <c r="F143" s="1">
        <v>23069000</v>
      </c>
      <c r="G143" s="1">
        <v>88162000</v>
      </c>
      <c r="H143" s="1">
        <v>0.26456976928835552</v>
      </c>
    </row>
    <row r="144" spans="1:8" s="1" customFormat="1" x14ac:dyDescent="0.2">
      <c r="A144" s="1">
        <v>14535932013</v>
      </c>
      <c r="B144" s="4" t="s">
        <v>22</v>
      </c>
      <c r="C144" s="1">
        <v>16459000</v>
      </c>
      <c r="D144" s="1">
        <v>-3842372</v>
      </c>
      <c r="E144" s="1">
        <v>-4.2835519309426573</v>
      </c>
      <c r="F144" s="1">
        <v>32720000</v>
      </c>
      <c r="G144" s="1">
        <v>33073414</v>
      </c>
      <c r="H144" s="1">
        <v>0.58244407426460421</v>
      </c>
    </row>
    <row r="145" spans="1:8" s="1" customFormat="1" x14ac:dyDescent="0.2">
      <c r="A145" s="1">
        <v>14639722013</v>
      </c>
      <c r="B145" s="4" t="s">
        <v>16</v>
      </c>
      <c r="C145" s="1">
        <v>187000</v>
      </c>
      <c r="D145" s="1">
        <v>-13037879</v>
      </c>
      <c r="E145" s="1">
        <v>-1.434282370621786E-2</v>
      </c>
      <c r="F145" s="1">
        <v>15900000</v>
      </c>
      <c r="G145" s="1">
        <v>2389053</v>
      </c>
      <c r="H145" s="1">
        <v>0.30097825372647657</v>
      </c>
    </row>
    <row r="146" spans="1:8" s="1" customFormat="1" x14ac:dyDescent="0.2">
      <c r="A146" s="1">
        <v>14665932013</v>
      </c>
      <c r="B146" s="4" t="s">
        <v>18</v>
      </c>
      <c r="C146" s="1">
        <v>389589000</v>
      </c>
      <c r="D146" s="1">
        <v>534829999.99999988</v>
      </c>
      <c r="E146" s="1">
        <v>0.72843520370959014</v>
      </c>
      <c r="F146" s="1">
        <v>1061189000.0000001</v>
      </c>
      <c r="G146" s="1">
        <v>743414000</v>
      </c>
      <c r="H146" s="1">
        <v>9.196759813509028E-3</v>
      </c>
    </row>
    <row r="147" spans="1:8" s="1" customFormat="1" x14ac:dyDescent="0.2">
      <c r="A147" s="1">
        <v>14733342013</v>
      </c>
      <c r="B147" s="4" t="s">
        <v>28</v>
      </c>
      <c r="C147" s="1">
        <v>6602000</v>
      </c>
      <c r="D147" s="1">
        <v>38728706</v>
      </c>
      <c r="E147" s="1">
        <v>0.17046786949194739</v>
      </c>
      <c r="F147" s="1">
        <v>21838000</v>
      </c>
      <c r="G147" s="1">
        <v>78356493</v>
      </c>
      <c r="H147" s="1">
        <v>0.21300714670831428</v>
      </c>
    </row>
    <row r="148" spans="1:8" s="1" customFormat="1" x14ac:dyDescent="0.2">
      <c r="A148" s="1">
        <v>14871012013</v>
      </c>
      <c r="B148" s="4" t="s">
        <v>23</v>
      </c>
      <c r="C148" s="1">
        <v>56000000</v>
      </c>
      <c r="D148" s="1">
        <v>281331000</v>
      </c>
      <c r="E148" s="1">
        <v>0.19905378362142814</v>
      </c>
      <c r="F148" s="1">
        <v>147618000</v>
      </c>
      <c r="G148" s="1">
        <v>298732000</v>
      </c>
      <c r="H148" s="1">
        <v>0.35322965065677597</v>
      </c>
    </row>
    <row r="149" spans="1:8" s="1" customFormat="1" x14ac:dyDescent="0.2">
      <c r="A149" s="1">
        <v>14889172013</v>
      </c>
      <c r="B149" s="4" t="s">
        <v>18</v>
      </c>
      <c r="C149" s="1">
        <v>1332000</v>
      </c>
      <c r="D149" s="1">
        <v>13926827</v>
      </c>
      <c r="E149" s="1">
        <v>9.564274762657711E-2</v>
      </c>
      <c r="F149" s="1">
        <v>3629000</v>
      </c>
      <c r="G149" s="1">
        <v>15104422</v>
      </c>
      <c r="H149" s="1">
        <v>0.72756322618634461</v>
      </c>
    </row>
    <row r="150" spans="1:8" s="1" customFormat="1" x14ac:dyDescent="0.2">
      <c r="A150" s="1">
        <v>15456542013</v>
      </c>
      <c r="B150" s="4" t="s">
        <v>47</v>
      </c>
      <c r="C150" s="1">
        <v>605500000</v>
      </c>
      <c r="D150" s="1">
        <v>1173200000</v>
      </c>
      <c r="E150" s="1">
        <v>0.51610978520286399</v>
      </c>
      <c r="F150" s="1">
        <v>1110400000</v>
      </c>
      <c r="G150" s="1">
        <v>365200000</v>
      </c>
      <c r="H150" s="1">
        <v>0.3488499452354874</v>
      </c>
    </row>
    <row r="151" spans="1:8" s="1" customFormat="1" x14ac:dyDescent="0.2">
      <c r="A151" s="1">
        <v>15528002013</v>
      </c>
      <c r="B151" s="4" t="s">
        <v>18</v>
      </c>
      <c r="C151" s="1">
        <v>92807000</v>
      </c>
      <c r="D151" s="1">
        <v>78736000</v>
      </c>
      <c r="E151" s="1">
        <v>1.1787111359479781</v>
      </c>
      <c r="F151" s="1">
        <v>162906000</v>
      </c>
      <c r="G151" s="1">
        <v>229564000</v>
      </c>
      <c r="H151" s="1">
        <v>0.76285915910160129</v>
      </c>
    </row>
  </sheetData>
  <sortState xmlns:xlrd2="http://schemas.microsoft.com/office/spreadsheetml/2017/richdata2" ref="A2:H151">
    <sortCondition ref="A2:A15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53" ma:contentTypeDescription="Create a new document." ma:contentTypeScope="" ma:versionID="931c84d67e18419342eb5e95d05b2da4">
  <xsd:schema xmlns:xsd="http://www.w3.org/2001/XMLSchema" xmlns:xs="http://www.w3.org/2001/XMLSchema" xmlns:p="http://schemas.microsoft.com/office/2006/metadata/properties" xmlns:ns1="http://schemas.microsoft.com/sharepoint/v3" xmlns:ns2="0feec74c-ecc7-44c3-9c64-3623cf89ed41" xmlns:ns3="1f707338-ea0f-4fe5-baee-59b996692b22" targetNamespace="http://schemas.microsoft.com/office/2006/metadata/properties" ma:root="true" ma:fieldsID="fd4ffe41e29d31df90f4ad778a78b798" ns1:_="" ns2:_="" ns3:_="">
    <xsd:import namespace="http://schemas.microsoft.com/sharepoint/v3"/>
    <xsd:import namespace="0feec74c-ecc7-44c3-9c64-3623cf89ed41"/>
    <xsd:import namespace="1f707338-ea0f-4fe5-baee-59b996692b22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Assessment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AssessmentType" minOccurs="0"/>
                <xsd:element ref="ns2:_x0033_rdPartyCertVendor" minOccurs="0"/>
                <xsd:element ref="ns2:Clone" minOccurs="0"/>
                <xsd:element ref="ns2:Specifications" minOccurs="0"/>
                <xsd:element ref="ns2:PDO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ep_x0020_Completed" ma:index="10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1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2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3" nillable="true" ma:displayName="Launch Date" ma:format="DateOnly" ma:internalName="Launch_x0020_Date" ma:readOnly="false">
      <xsd:simpleType>
        <xsd:restriction base="dms:DateTime"/>
      </xsd:simpleType>
    </xsd:element>
    <xsd:element name="Doc_x0020_Type" ma:index="14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5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6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7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18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19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0" nillable="true" ma:displayName="Domain" ma:internalName="d5fh" ma:readOnly="false" ma:percentage="FALSE">
      <xsd:simpleType>
        <xsd:restriction base="dms:Number"/>
      </xsd:simpleType>
    </xsd:element>
    <xsd:element name="qrac" ma:index="21" nillable="true" ma:displayName="Domain" ma:internalName="qrac" ma:readOnly="false">
      <xsd:simpleType>
        <xsd:restriction base="dms:Text"/>
      </xsd:simpleType>
    </xsd:element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4" nillable="true" ma:displayName="MediaServiceAutoTags" ma:internalName="MediaServiceAutoTags" ma:readOnly="true">
      <xsd:simpleType>
        <xsd:restriction base="dms:Text"/>
      </xsd:simpleType>
    </xsd:element>
    <xsd:element name="MediaServiceOCR" ma:index="2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ssessmentCode" ma:index="34" nillable="true" ma:displayName="Assessment Code" ma:format="Dropdown" ma:internalName="AssessmentCode">
      <xsd:simpleType>
        <xsd:restriction base="dms:Text">
          <xsd:maxLength value="255"/>
        </xsd:restriction>
      </xsd:simpleType>
    </xsd:element>
    <xsd:element name="lcf76f155ced4ddcb4097134ff3c332f" ma:index="36" nillable="true" ma:taxonomy="true" ma:internalName="lcf76f155ced4ddcb4097134ff3c332f" ma:taxonomyFieldName="MediaServiceImageTags" ma:displayName="Image Tags" ma:readOnly="false" ma:fieldId="{5cf76f15-5ced-4ddc-b409-7134ff3c332f}" ma:taxonomyMulti="true" ma:sspId="acb2b71a-ac8b-4347-9f63-f75d234e24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3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AssessmentType" ma:index="39" nillable="true" ma:displayName="Assessment Type" ma:format="Dropdown" ma:internalName="AssessmentTyp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OA"/>
                        <xsd:enumeration value="PA"/>
                        <xsd:enumeration value="Hybrid"/>
                        <xsd:enumeration value="3rd Party Cert"/>
                        <xsd:enumeration value="Retired"/>
                        <xsd:enumeration value="CPLT"/>
                        <xsd:enumeration value="CASP Alt Assmt"/>
                        <xsd:enumeration value="RID"/>
                        <xsd:enumeration value="AIG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_x0033_rdPartyCertVendor" ma:index="40" nillable="true" ma:displayName="3rd Party Cert/Vendor" ma:format="Dropdown" ma:internalName="_x0033_rdPartyCertVendor">
      <xsd:simpleType>
        <xsd:restriction base="dms:Text">
          <xsd:maxLength value="255"/>
        </xsd:restriction>
      </xsd:simpleType>
    </xsd:element>
    <xsd:element name="Clone" ma:index="41" nillable="true" ma:displayName="Clone/Old Course" ma:format="Dropdown" ma:internalName="Clone">
      <xsd:simpleType>
        <xsd:restriction base="dms:Text">
          <xsd:maxLength value="255"/>
        </xsd:restriction>
      </xsd:simpleType>
    </xsd:element>
    <xsd:element name="Specifications" ma:index="42" nillable="true" ma:displayName="Specifications" ma:description="Number of items and time limit" ma:format="Dropdown" ma:internalName="Specifications">
      <xsd:simpleType>
        <xsd:restriction base="dms:Text">
          <xsd:maxLength value="255"/>
        </xsd:restriction>
      </xsd:simpleType>
    </xsd:element>
    <xsd:element name="PDO" ma:index="43" nillable="true" ma:displayName="PDO" ma:format="Dropdown" ma:list="UserInfo" ma:SharePointGroup="0" ma:internalName="PD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4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707338-ea0f-4fe5-baee-59b996692b22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7" nillable="true" ma:displayName="Taxonomy Catch All Column" ma:hidden="true" ma:list="{1d1b8958-d0d0-44f6-9957-d47439bcfe76}" ma:internalName="TaxCatchAll" ma:showField="CatchAllData" ma:web="1f707338-ea0f-4fe5-baee-59b996692b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f707338-ea0f-4fe5-baee-59b996692b22">
      <UserInfo>
        <DisplayName>Brianna Bellanti (She, Her)</DisplayName>
        <AccountId>37</AccountId>
        <AccountType/>
      </UserInfo>
      <UserInfo>
        <DisplayName>Eric Lagally</DisplayName>
        <AccountId>39</AccountId>
        <AccountType/>
      </UserInfo>
      <UserInfo>
        <DisplayName>Jana Martin</DisplayName>
        <AccountId>42</AccountId>
        <AccountType/>
      </UserInfo>
    </SharedWithUsers>
    <_ip_UnifiedCompliancePolicyUIAction xmlns="http://schemas.microsoft.com/sharepoint/v3" xsi:nil="true"/>
    <Launch_x0020_Date xmlns="0feec74c-ecc7-44c3-9c64-3623cf89ed41" xsi:nil="true"/>
    <Discipline xmlns="0feec74c-ecc7-44c3-9c64-3623cf89ed41" xsi:nil="true"/>
    <Course_x0020_code xmlns="0feec74c-ecc7-44c3-9c64-3623cf89ed41" xsi:nil="true"/>
    <lcf76f155ced4ddcb4097134ff3c332f xmlns="0feec74c-ecc7-44c3-9c64-3623cf89ed41">
      <Terms xmlns="http://schemas.microsoft.com/office/infopath/2007/PartnerControls"/>
    </lcf76f155ced4ddcb4097134ff3c332f>
    <Performance_x0020_Steps_x0020_Completed xmlns="0feec74c-ecc7-44c3-9c64-3623cf89ed41">
      <Value>N/A</Value>
    </Performance_x0020_Steps_x0020_Completed>
    <Specifications xmlns="0feec74c-ecc7-44c3-9c64-3623cf89ed41" xsi:nil="true"/>
    <Clone xmlns="0feec74c-ecc7-44c3-9c64-3623cf89ed41" xsi:nil="true"/>
    <AssessmentType xmlns="0feec74c-ecc7-44c3-9c64-3623cf89ed41" xsi:nil="true"/>
    <Course_x0020_short_x0020_name xmlns="0feec74c-ecc7-44c3-9c64-3623cf89ed41" xsi:nil="true"/>
    <_ip_UnifiedCompliancePolicyProperties xmlns="http://schemas.microsoft.com/sharepoint/v3" xsi:nil="true"/>
    <AssessmentCode xmlns="0feec74c-ecc7-44c3-9c64-3623cf89ed41" xsi:nil="true"/>
    <Course_x0020_number xmlns="0feec74c-ecc7-44c3-9c64-3623cf89ed41" xsi:nil="true"/>
    <Course_x0020_title xmlns="0feec74c-ecc7-44c3-9c64-3623cf89ed41" xsi:nil="true"/>
    <d5fh xmlns="0feec74c-ecc7-44c3-9c64-3623cf89ed41" xsi:nil="true"/>
    <Step_x0020_Completed xmlns="0feec74c-ecc7-44c3-9c64-3623cf89ed41">
      <Value>N/A</Value>
    </Step_x0020_Completed>
    <PDO xmlns="0feec74c-ecc7-44c3-9c64-3623cf89ed41">
      <UserInfo>
        <DisplayName/>
        <AccountId xsi:nil="true"/>
        <AccountType/>
      </UserInfo>
    </PDO>
    <Publication_x0020_Date xmlns="0feec74c-ecc7-44c3-9c64-3623cf89ed41" xsi:nil="true"/>
    <SME xmlns="0feec74c-ecc7-44c3-9c64-3623cf89ed41" xsi:nil="true"/>
    <TaxCatchAll xmlns="1f707338-ea0f-4fe5-baee-59b996692b22" xsi:nil="true"/>
    <Editor0 xmlns="0feec74c-ecc7-44c3-9c64-3623cf89ed41">
      <UserInfo>
        <DisplayName/>
        <AccountId xsi:nil="true"/>
        <AccountType/>
      </UserInfo>
    </Editor0>
    <Doc_x0020_Type xmlns="0feec74c-ecc7-44c3-9c64-3623cf89ed41" xsi:nil="true"/>
    <qrac xmlns="0feec74c-ecc7-44c3-9c64-3623cf89ed41" xsi:nil="true"/>
    <_x0033_rdPartyCertVendor xmlns="0feec74c-ecc7-44c3-9c64-3623cf89ed41" xsi:nil="true"/>
  </documentManagement>
</p:properties>
</file>

<file path=customXml/itemProps1.xml><?xml version="1.0" encoding="utf-8"?>
<ds:datastoreItem xmlns:ds="http://schemas.openxmlformats.org/officeDocument/2006/customXml" ds:itemID="{51584C5B-201C-4CCF-8182-91DB141032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eec74c-ecc7-44c3-9c64-3623cf89ed41"/>
    <ds:schemaRef ds:uri="1f707338-ea0f-4fe5-baee-59b996692b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2F2B55-60AB-4BC4-8B07-C103C6A2AF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F98690-2F89-4509-BEF6-1BC6D35FF45E}">
  <ds:schemaRefs>
    <ds:schemaRef ds:uri="http://schemas.microsoft.com/office/2006/metadata/properties"/>
    <ds:schemaRef ds:uri="http://schemas.microsoft.com/office/infopath/2007/PartnerControls"/>
    <ds:schemaRef ds:uri="1f707338-ea0f-4fe5-baee-59b996692b22"/>
    <ds:schemaRef ds:uri="http://schemas.microsoft.com/sharepoint/v3"/>
    <ds:schemaRef ds:uri="0feec74c-ecc7-44c3-9c64-3623cf89ed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1-150 V2</vt:lpstr>
    </vt:vector>
  </TitlesOfParts>
  <Manager/>
  <Company>Finatra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Gatlin</dc:creator>
  <cp:keywords/>
  <dc:description/>
  <cp:lastModifiedBy>Joanna Ronchi</cp:lastModifiedBy>
  <cp:revision/>
  <dcterms:created xsi:type="dcterms:W3CDTF">2018-05-29T19:31:07Z</dcterms:created>
  <dcterms:modified xsi:type="dcterms:W3CDTF">2025-08-31T06:24:40Z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MediaServiceImageTags">
    <vt:lpwstr/>
  </property>
</Properties>
</file>