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\Dropbox\Professional\Duke\Rausher_lab\ChapterTwoFstQst\Data\"/>
    </mc:Choice>
  </mc:AlternateContent>
  <bookViews>
    <workbookView xWindow="0" yWindow="0" windowWidth="23040" windowHeight="9096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O18" i="1"/>
  <c r="M18" i="1"/>
  <c r="M17" i="1"/>
  <c r="N12" i="1"/>
  <c r="O12" i="1"/>
  <c r="M12" i="1"/>
  <c r="M11" i="1"/>
  <c r="N8" i="1"/>
  <c r="O8" i="1"/>
  <c r="M8" i="1"/>
  <c r="M7" i="1"/>
  <c r="N4" i="1"/>
  <c r="O4" i="1"/>
  <c r="M4" i="1"/>
  <c r="M3" i="1"/>
  <c r="N17" i="1"/>
  <c r="O17" i="1"/>
  <c r="N11" i="1"/>
  <c r="O11" i="1"/>
  <c r="N7" i="1"/>
  <c r="O7" i="1"/>
  <c r="N3" i="1"/>
  <c r="O3" i="1"/>
</calcChain>
</file>

<file path=xl/sharedStrings.xml><?xml version="1.0" encoding="utf-8"?>
<sst xmlns="http://schemas.openxmlformats.org/spreadsheetml/2006/main" count="458" uniqueCount="245">
  <si>
    <t>Individual</t>
  </si>
  <si>
    <t>Replanted?</t>
  </si>
  <si>
    <t>Internode1</t>
  </si>
  <si>
    <t>Internode2</t>
  </si>
  <si>
    <t>Internode3</t>
  </si>
  <si>
    <t>dropped</t>
  </si>
  <si>
    <t>hairy!</t>
  </si>
  <si>
    <t>REPLANTED SKIP</t>
  </si>
  <si>
    <t>MISSING SKIP</t>
  </si>
  <si>
    <t>hairy AF</t>
  </si>
  <si>
    <t>Year</t>
  </si>
  <si>
    <t>Family</t>
  </si>
  <si>
    <t>Female</t>
  </si>
  <si>
    <t>_001</t>
  </si>
  <si>
    <t>Site 5_PC_7-1</t>
  </si>
  <si>
    <t>_002</t>
  </si>
  <si>
    <t>SOS_PC_2</t>
  </si>
  <si>
    <t>_003</t>
  </si>
  <si>
    <t>CHAD_L_3-c1</t>
  </si>
  <si>
    <t>_004</t>
  </si>
  <si>
    <t>POL_PC_3</t>
  </si>
  <si>
    <t>_005</t>
  </si>
  <si>
    <t>LTS_L_6-c1</t>
  </si>
  <si>
    <t>_006</t>
  </si>
  <si>
    <t>PI 645621 02 SD_L_GA-1</t>
  </si>
  <si>
    <t>_007</t>
  </si>
  <si>
    <t>CCF_L_1-2</t>
  </si>
  <si>
    <t>_008</t>
  </si>
  <si>
    <t>POL_PC_5-2</t>
  </si>
  <si>
    <t>_009</t>
  </si>
  <si>
    <t>PCB_L_1-2</t>
  </si>
  <si>
    <t>_010</t>
  </si>
  <si>
    <t>CHAD_L_2-1</t>
  </si>
  <si>
    <t>_011</t>
  </si>
  <si>
    <t>AUS_PC_2</t>
  </si>
  <si>
    <t>_012</t>
  </si>
  <si>
    <t>CCF_L_2-1</t>
  </si>
  <si>
    <t>_013</t>
  </si>
  <si>
    <t>POL_PC_6-2</t>
  </si>
  <si>
    <t>_014</t>
  </si>
  <si>
    <t>AUS_PC_8</t>
  </si>
  <si>
    <t>_015</t>
  </si>
  <si>
    <t>CCR_L_3-1</t>
  </si>
  <si>
    <t>_016</t>
  </si>
  <si>
    <t>CCR_L_1-2</t>
  </si>
  <si>
    <t>_017</t>
  </si>
  <si>
    <t>SOS_PC_1-3</t>
  </si>
  <si>
    <t>_018</t>
  </si>
  <si>
    <t>Site 1_L_2-1</t>
  </si>
  <si>
    <t>_019</t>
  </si>
  <si>
    <t>_020</t>
  </si>
  <si>
    <t>Spindletop_L_KY-c2</t>
  </si>
  <si>
    <t>_021</t>
  </si>
  <si>
    <t>PCB_L_6-2</t>
  </si>
  <si>
    <t>_022</t>
  </si>
  <si>
    <t>CCR_L_2-2</t>
  </si>
  <si>
    <t>_023</t>
  </si>
  <si>
    <t>PCB_L_2-1</t>
  </si>
  <si>
    <t>_024</t>
  </si>
  <si>
    <t>Site 5_PC_1-1</t>
  </si>
  <si>
    <t>_025</t>
  </si>
  <si>
    <t>CCR_PC_1</t>
  </si>
  <si>
    <t>_026</t>
  </si>
  <si>
    <t>KS_L_5-1</t>
  </si>
  <si>
    <t>_027</t>
  </si>
  <si>
    <t>Site 1_PC_3-1</t>
  </si>
  <si>
    <t>_028</t>
  </si>
  <si>
    <t>Kent_L_8-1</t>
  </si>
  <si>
    <t>_029</t>
  </si>
  <si>
    <t>_030</t>
  </si>
  <si>
    <t>PI 518494 01 SD_PC_MX_71-1</t>
  </si>
  <si>
    <t>_031</t>
  </si>
  <si>
    <t>PI 645624 01 SD_PC_LA-1o</t>
  </si>
  <si>
    <t>_032</t>
  </si>
  <si>
    <t>_033</t>
  </si>
  <si>
    <t>PI 518495 02 SD_PC_MX_51-1</t>
  </si>
  <si>
    <t>_034</t>
  </si>
  <si>
    <t>CCR_PC_2-1</t>
  </si>
  <si>
    <t>_035</t>
  </si>
  <si>
    <t>PI 518495 02 SD_PC_MX_72-2</t>
  </si>
  <si>
    <t>_036</t>
  </si>
  <si>
    <t>LTS_L_3-1</t>
  </si>
  <si>
    <t>_037</t>
  </si>
  <si>
    <t>KS_L_4-2</t>
  </si>
  <si>
    <t>_038</t>
  </si>
  <si>
    <t>AUS_PC_4</t>
  </si>
  <si>
    <t>_039</t>
  </si>
  <si>
    <t>Site 1_L_4-1</t>
  </si>
  <si>
    <t>_040</t>
  </si>
  <si>
    <t>CHAD_PC_3-2</t>
  </si>
  <si>
    <t>_041</t>
  </si>
  <si>
    <t>Kent_L_7-1</t>
  </si>
  <si>
    <t>_042</t>
  </si>
  <si>
    <t>Site 1_L_1-1</t>
  </si>
  <si>
    <t>_043</t>
  </si>
  <si>
    <t>_044</t>
  </si>
  <si>
    <t>_045</t>
  </si>
  <si>
    <t>PI 645623 01 SD_L_TX-1n</t>
  </si>
  <si>
    <t>_046</t>
  </si>
  <si>
    <t>_047</t>
  </si>
  <si>
    <t>PI 675061(Austin)_PC-1</t>
  </si>
  <si>
    <t>_048</t>
  </si>
  <si>
    <t>_049</t>
  </si>
  <si>
    <t>SOS_PC_3-1</t>
  </si>
  <si>
    <t>_050</t>
  </si>
  <si>
    <t>_051</t>
  </si>
  <si>
    <t>Site 1_PC_4-1</t>
  </si>
  <si>
    <t>_052</t>
  </si>
  <si>
    <t>CCF_L_4-2</t>
  </si>
  <si>
    <t>_053</t>
  </si>
  <si>
    <t>_054</t>
  </si>
  <si>
    <t>_055</t>
  </si>
  <si>
    <t>_056</t>
  </si>
  <si>
    <t>_057</t>
  </si>
  <si>
    <t>POL_L_4-1</t>
  </si>
  <si>
    <t>_058</t>
  </si>
  <si>
    <t>Kent_L_6-1</t>
  </si>
  <si>
    <t>_059</t>
  </si>
  <si>
    <t>_060</t>
  </si>
  <si>
    <t>CCR_PC_5</t>
  </si>
  <si>
    <t>_061</t>
  </si>
  <si>
    <t>_062</t>
  </si>
  <si>
    <t>_063</t>
  </si>
  <si>
    <t>_064</t>
  </si>
  <si>
    <t>PI 518494 01 SD_PC_MX_44-c2</t>
  </si>
  <si>
    <t>_065</t>
  </si>
  <si>
    <t>_066</t>
  </si>
  <si>
    <t>GRIF 15931 01 SD_PC_TX-1</t>
  </si>
  <si>
    <t>_067</t>
  </si>
  <si>
    <t>_068</t>
  </si>
  <si>
    <t>CHAD_PC_2-2</t>
  </si>
  <si>
    <t>_069</t>
  </si>
  <si>
    <t>_070</t>
  </si>
  <si>
    <t>_071</t>
  </si>
  <si>
    <t>POL_L_1</t>
  </si>
  <si>
    <t>_072</t>
  </si>
  <si>
    <t>_073</t>
  </si>
  <si>
    <t>_074</t>
  </si>
  <si>
    <t>KS_L_8-1</t>
  </si>
  <si>
    <t>_075</t>
  </si>
  <si>
    <t>_076</t>
  </si>
  <si>
    <t>_077</t>
  </si>
  <si>
    <t>Site 5_PC_4-1</t>
  </si>
  <si>
    <t>_078</t>
  </si>
  <si>
    <t>LTS_L_5-1</t>
  </si>
  <si>
    <t>_079</t>
  </si>
  <si>
    <t>_080</t>
  </si>
  <si>
    <t>_081</t>
  </si>
  <si>
    <t>_082</t>
  </si>
  <si>
    <t>_083</t>
  </si>
  <si>
    <t>CHAD_PC_1-1</t>
  </si>
  <si>
    <t>_084</t>
  </si>
  <si>
    <t>_085</t>
  </si>
  <si>
    <t>_086</t>
  </si>
  <si>
    <t>_087</t>
  </si>
  <si>
    <t>_088</t>
  </si>
  <si>
    <t>CHAD_L_4-1</t>
  </si>
  <si>
    <t>_089</t>
  </si>
  <si>
    <t>_090</t>
  </si>
  <si>
    <t>_091</t>
  </si>
  <si>
    <t>_092</t>
  </si>
  <si>
    <t>_093</t>
  </si>
  <si>
    <t>_094</t>
  </si>
  <si>
    <t>POL_L_3-2</t>
  </si>
  <si>
    <t>_095</t>
  </si>
  <si>
    <t>_096</t>
  </si>
  <si>
    <t>_097</t>
  </si>
  <si>
    <t>_098</t>
  </si>
  <si>
    <t>_099</t>
  </si>
  <si>
    <t>_100</t>
  </si>
  <si>
    <t>_101</t>
  </si>
  <si>
    <t>_102</t>
  </si>
  <si>
    <t>_103</t>
  </si>
  <si>
    <t>_104</t>
  </si>
  <si>
    <t>Site 1_PC_2-1</t>
  </si>
  <si>
    <t>_105</t>
  </si>
  <si>
    <t>_106</t>
  </si>
  <si>
    <t>_107</t>
  </si>
  <si>
    <t>_108</t>
  </si>
  <si>
    <t>_109</t>
  </si>
  <si>
    <t>_110</t>
  </si>
  <si>
    <t>_111</t>
  </si>
  <si>
    <t>PI 645627 02 SD_PC_GA</t>
  </si>
  <si>
    <t>_112</t>
  </si>
  <si>
    <t>_113</t>
  </si>
  <si>
    <t>_114</t>
  </si>
  <si>
    <t>_115</t>
  </si>
  <si>
    <t>_116</t>
  </si>
  <si>
    <t>_117</t>
  </si>
  <si>
    <t>_118</t>
  </si>
  <si>
    <t>_119</t>
  </si>
  <si>
    <t>T_Subway_Au1</t>
  </si>
  <si>
    <t>_120</t>
  </si>
  <si>
    <t>T_Subway_Au2</t>
  </si>
  <si>
    <t>_121</t>
  </si>
  <si>
    <t>T_912MasonTownRd_Le1</t>
  </si>
  <si>
    <t>_122</t>
  </si>
  <si>
    <t>T_912MasonTownRd_Le2</t>
  </si>
  <si>
    <t>_123</t>
  </si>
  <si>
    <t>T_Graveyard_Au1</t>
  </si>
  <si>
    <t>_124</t>
  </si>
  <si>
    <t>T_Graveyard_Au3</t>
  </si>
  <si>
    <t>_125</t>
  </si>
  <si>
    <t>T_Loving(X)_Au1</t>
  </si>
  <si>
    <t>_126</t>
  </si>
  <si>
    <t>T_Loving(X)_Au3</t>
  </si>
  <si>
    <t>_127</t>
  </si>
  <si>
    <t>T_House5870_Au5</t>
  </si>
  <si>
    <t>_128</t>
  </si>
  <si>
    <t>Fd16_M40_Au_IL23</t>
  </si>
  <si>
    <t>_129</t>
  </si>
  <si>
    <t>T_NewElder'sChurch_Au1</t>
  </si>
  <si>
    <t>_130</t>
  </si>
  <si>
    <t>T_Subway(X)_Au1</t>
  </si>
  <si>
    <t>_131</t>
  </si>
  <si>
    <t>T_nearSubway_Au1</t>
  </si>
  <si>
    <t>_132</t>
  </si>
  <si>
    <t>T_nearSubway(X)_Au1</t>
  </si>
  <si>
    <t>_133</t>
  </si>
  <si>
    <t>T_912MasonTownRd_Le9</t>
  </si>
  <si>
    <t>_134</t>
  </si>
  <si>
    <t>T_Dillion_Le1</t>
  </si>
  <si>
    <t>_135</t>
  </si>
  <si>
    <t>T_GMTpatch_Le2</t>
  </si>
  <si>
    <t>_136</t>
  </si>
  <si>
    <t>T_Goodwill_Le3</t>
  </si>
  <si>
    <t>_137</t>
  </si>
  <si>
    <t>T_Goodwill_Le4</t>
  </si>
  <si>
    <t>_138</t>
  </si>
  <si>
    <t>PI_536036_01_SD_MX_Le</t>
  </si>
  <si>
    <t>_139</t>
  </si>
  <si>
    <t>PI_540733_01_SD_CO_Le</t>
  </si>
  <si>
    <t>_140</t>
  </si>
  <si>
    <t>PI_540735_01_SD_CO_Le</t>
  </si>
  <si>
    <t>_141</t>
  </si>
  <si>
    <t>T_Russell(X)_Le8</t>
  </si>
  <si>
    <t>_142</t>
  </si>
  <si>
    <t>T_Russell(X)_Le11</t>
  </si>
  <si>
    <t>_143</t>
  </si>
  <si>
    <t>Fd16_BFF_Au_IL28</t>
  </si>
  <si>
    <t>Species</t>
  </si>
  <si>
    <t>Austinii</t>
  </si>
  <si>
    <t>Lacunosa</t>
  </si>
  <si>
    <t>Cordatotriloba</t>
  </si>
  <si>
    <t>Leucantha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</si>
</sst>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abSelected="1" workbookViewId="0">
      <selection activeCell="K29" sqref="K29"/>
    </sheetView>
  </sheetViews>
  <sheetFormatPr defaultColWidth="8.6640625" defaultRowHeight="14.4" x14ac:dyDescent="0.3"/>
  <cols>
    <col min="1" max="3" width="9.44140625" customWidth="1"/>
    <col min="4" max="4" width="24.44140625" bestFit="1" customWidth="1"/>
    <col min="5" max="6" width="9.44140625" customWidth="1"/>
  </cols>
  <sheetData>
    <row r="1" spans="1:15" x14ac:dyDescent="0.3">
      <c r="A1" t="s">
        <v>10</v>
      </c>
      <c r="B1" t="s">
        <v>11</v>
      </c>
      <c r="C1" t="s">
        <v>240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5" x14ac:dyDescent="0.3">
      <c r="A2" s="1">
        <v>17</v>
      </c>
      <c r="B2" s="1" t="s">
        <v>13</v>
      </c>
      <c r="C2" s="1" t="s">
        <v>243</v>
      </c>
      <c r="D2" s="1" t="s">
        <v>14</v>
      </c>
      <c r="E2">
        <v>1</v>
      </c>
      <c r="G2">
        <v>5</v>
      </c>
      <c r="H2">
        <v>3</v>
      </c>
      <c r="I2">
        <v>4</v>
      </c>
      <c r="M2" t="s">
        <v>241</v>
      </c>
    </row>
    <row r="3" spans="1:15" x14ac:dyDescent="0.3">
      <c r="A3" s="1">
        <v>17</v>
      </c>
      <c r="B3" s="1" t="s">
        <v>15</v>
      </c>
      <c r="C3" s="1" t="s">
        <v>243</v>
      </c>
      <c r="D3" s="1" t="s">
        <v>16</v>
      </c>
      <c r="E3">
        <v>2</v>
      </c>
      <c r="G3">
        <v>4</v>
      </c>
      <c r="H3">
        <v>4</v>
      </c>
      <c r="I3">
        <v>16</v>
      </c>
      <c r="M3">
        <f>AVERAGE(G3:G14)</f>
        <v>8.25</v>
      </c>
      <c r="N3">
        <f t="shared" ref="N3:O3" si="0">AVERAGE(H3:H14)</f>
        <v>8.3333333333333339</v>
      </c>
      <c r="O3">
        <f t="shared" si="0"/>
        <v>37.833333333333336</v>
      </c>
    </row>
    <row r="4" spans="1:15" x14ac:dyDescent="0.3">
      <c r="A4" s="1">
        <v>17</v>
      </c>
      <c r="B4" s="1" t="s">
        <v>17</v>
      </c>
      <c r="C4" s="1" t="s">
        <v>242</v>
      </c>
      <c r="D4" s="1" t="s">
        <v>18</v>
      </c>
      <c r="E4">
        <v>3</v>
      </c>
      <c r="G4">
        <v>8</v>
      </c>
      <c r="H4">
        <v>8</v>
      </c>
      <c r="I4">
        <v>58</v>
      </c>
      <c r="M4">
        <f>STDEV(G3:G14)</f>
        <v>4.6734258409553364</v>
      </c>
      <c r="N4">
        <f t="shared" ref="N4:O4" si="1">STDEV(H3:H14)</f>
        <v>5.5650424050223517</v>
      </c>
      <c r="O4">
        <f t="shared" si="1"/>
        <v>23.571297389114175</v>
      </c>
    </row>
    <row r="5" spans="1:15" x14ac:dyDescent="0.3">
      <c r="A5" s="1">
        <v>17</v>
      </c>
      <c r="B5" s="1" t="s">
        <v>19</v>
      </c>
      <c r="C5" s="1" t="s">
        <v>243</v>
      </c>
      <c r="D5" s="1" t="s">
        <v>20</v>
      </c>
      <c r="E5">
        <v>4</v>
      </c>
      <c r="G5">
        <v>6</v>
      </c>
      <c r="H5">
        <v>7</v>
      </c>
      <c r="I5">
        <v>23</v>
      </c>
    </row>
    <row r="6" spans="1:15" x14ac:dyDescent="0.3">
      <c r="A6" s="1">
        <v>17</v>
      </c>
      <c r="B6" s="1" t="s">
        <v>21</v>
      </c>
      <c r="C6" s="1" t="s">
        <v>242</v>
      </c>
      <c r="D6" s="1" t="s">
        <v>22</v>
      </c>
      <c r="E6">
        <v>5</v>
      </c>
      <c r="G6">
        <v>14</v>
      </c>
      <c r="H6">
        <v>9</v>
      </c>
      <c r="I6">
        <v>40</v>
      </c>
      <c r="K6" t="s">
        <v>6</v>
      </c>
      <c r="M6" t="s">
        <v>244</v>
      </c>
    </row>
    <row r="7" spans="1:15" x14ac:dyDescent="0.3">
      <c r="A7" s="1">
        <v>17</v>
      </c>
      <c r="B7" s="1" t="s">
        <v>23</v>
      </c>
      <c r="C7" s="1" t="s">
        <v>242</v>
      </c>
      <c r="D7" s="1" t="s">
        <v>24</v>
      </c>
      <c r="E7">
        <v>6</v>
      </c>
      <c r="G7">
        <v>9</v>
      </c>
      <c r="H7">
        <v>6</v>
      </c>
      <c r="I7">
        <v>38</v>
      </c>
      <c r="M7">
        <f>AVERAGE(G133:G144)</f>
        <v>14.5</v>
      </c>
      <c r="N7">
        <f>AVERAGE(H133:H144)</f>
        <v>11.25</v>
      </c>
      <c r="O7">
        <f>AVERAGE(I133:I144)</f>
        <v>25.75</v>
      </c>
    </row>
    <row r="8" spans="1:15" x14ac:dyDescent="0.3">
      <c r="A8" s="1">
        <v>17</v>
      </c>
      <c r="B8" s="1" t="s">
        <v>25</v>
      </c>
      <c r="C8" s="1" t="s">
        <v>242</v>
      </c>
      <c r="D8" s="1" t="s">
        <v>26</v>
      </c>
      <c r="E8">
        <v>7</v>
      </c>
      <c r="G8">
        <v>7</v>
      </c>
      <c r="H8">
        <v>5</v>
      </c>
      <c r="I8">
        <v>25</v>
      </c>
      <c r="M8">
        <f>_xlfn.STDEV.P(G133:G144)</f>
        <v>3.3541019662496847</v>
      </c>
      <c r="N8">
        <f t="shared" ref="N8:O8" si="2">_xlfn.STDEV.P(H133:H144)</f>
        <v>4.630064794363034</v>
      </c>
      <c r="O8">
        <f t="shared" si="2"/>
        <v>11.299889379989523</v>
      </c>
    </row>
    <row r="9" spans="1:15" x14ac:dyDescent="0.3">
      <c r="A9" s="1">
        <v>17</v>
      </c>
      <c r="B9" s="1" t="s">
        <v>27</v>
      </c>
      <c r="C9" s="1" t="s">
        <v>243</v>
      </c>
      <c r="D9" s="1" t="s">
        <v>28</v>
      </c>
      <c r="E9">
        <v>8</v>
      </c>
      <c r="G9">
        <v>3</v>
      </c>
      <c r="H9">
        <v>4</v>
      </c>
      <c r="I9">
        <v>11</v>
      </c>
    </row>
    <row r="10" spans="1:15" x14ac:dyDescent="0.3">
      <c r="A10" s="1">
        <v>17</v>
      </c>
      <c r="B10" s="1" t="s">
        <v>29</v>
      </c>
      <c r="C10" s="1" t="s">
        <v>242</v>
      </c>
      <c r="D10" s="1" t="s">
        <v>30</v>
      </c>
      <c r="E10">
        <v>9</v>
      </c>
      <c r="G10">
        <v>15</v>
      </c>
      <c r="H10">
        <v>22</v>
      </c>
      <c r="I10">
        <v>89</v>
      </c>
      <c r="M10" t="s">
        <v>242</v>
      </c>
    </row>
    <row r="11" spans="1:15" x14ac:dyDescent="0.3">
      <c r="A11" s="1">
        <v>17</v>
      </c>
      <c r="B11" s="1" t="s">
        <v>31</v>
      </c>
      <c r="C11" s="1" t="s">
        <v>242</v>
      </c>
      <c r="D11" s="1" t="s">
        <v>32</v>
      </c>
      <c r="E11">
        <v>10</v>
      </c>
      <c r="G11">
        <v>16</v>
      </c>
      <c r="H11">
        <v>15</v>
      </c>
      <c r="I11">
        <v>50</v>
      </c>
      <c r="M11">
        <f>AVERAGE(G73:G132)</f>
        <v>9.4629629629629637</v>
      </c>
      <c r="N11">
        <f>AVERAGE(H73:H132)</f>
        <v>9.5555555555555554</v>
      </c>
      <c r="O11">
        <f>AVERAGE(I73:I132)</f>
        <v>31.888888888888889</v>
      </c>
    </row>
    <row r="12" spans="1:15" x14ac:dyDescent="0.3">
      <c r="A12" s="1">
        <v>17</v>
      </c>
      <c r="B12" s="1" t="s">
        <v>33</v>
      </c>
      <c r="C12" s="1" t="s">
        <v>243</v>
      </c>
      <c r="D12" s="1" t="s">
        <v>34</v>
      </c>
      <c r="E12">
        <v>11</v>
      </c>
      <c r="G12">
        <v>3</v>
      </c>
      <c r="H12">
        <v>3</v>
      </c>
      <c r="I12">
        <v>16</v>
      </c>
      <c r="M12">
        <f>_xlfn.STDEV.P(G73:G132)</f>
        <v>4.56927323406219</v>
      </c>
      <c r="N12">
        <f t="shared" ref="N12:O12" si="3">_xlfn.STDEV.P(H73:H132)</f>
        <v>7.0044077833219935</v>
      </c>
      <c r="O12">
        <f t="shared" si="3"/>
        <v>23.56210600744706</v>
      </c>
    </row>
    <row r="13" spans="1:15" x14ac:dyDescent="0.3">
      <c r="A13" s="1">
        <v>17</v>
      </c>
      <c r="B13" s="1" t="s">
        <v>35</v>
      </c>
      <c r="C13" s="1" t="s">
        <v>242</v>
      </c>
      <c r="D13" s="1" t="s">
        <v>36</v>
      </c>
      <c r="E13">
        <v>12</v>
      </c>
      <c r="G13">
        <v>10</v>
      </c>
      <c r="H13">
        <v>12</v>
      </c>
      <c r="I13">
        <v>64</v>
      </c>
    </row>
    <row r="14" spans="1:15" x14ac:dyDescent="0.3">
      <c r="A14" s="1">
        <v>17</v>
      </c>
      <c r="B14" s="1" t="s">
        <v>37</v>
      </c>
      <c r="C14" s="1" t="s">
        <v>243</v>
      </c>
      <c r="D14" s="1" t="s">
        <v>38</v>
      </c>
      <c r="E14">
        <v>13</v>
      </c>
      <c r="G14">
        <v>4</v>
      </c>
      <c r="H14">
        <v>5</v>
      </c>
      <c r="I14">
        <v>24</v>
      </c>
    </row>
    <row r="15" spans="1:15" x14ac:dyDescent="0.3">
      <c r="A15" s="1">
        <v>17</v>
      </c>
      <c r="B15" s="1" t="s">
        <v>39</v>
      </c>
      <c r="C15" s="1" t="s">
        <v>243</v>
      </c>
      <c r="D15" s="1" t="s">
        <v>40</v>
      </c>
      <c r="E15">
        <v>14</v>
      </c>
      <c r="G15">
        <v>11</v>
      </c>
      <c r="H15">
        <v>7</v>
      </c>
      <c r="I15">
        <v>27</v>
      </c>
    </row>
    <row r="16" spans="1:15" x14ac:dyDescent="0.3">
      <c r="A16" s="1">
        <v>17</v>
      </c>
      <c r="B16" s="1" t="s">
        <v>41</v>
      </c>
      <c r="C16" s="1" t="s">
        <v>242</v>
      </c>
      <c r="D16" s="1" t="s">
        <v>42</v>
      </c>
      <c r="E16">
        <v>15</v>
      </c>
      <c r="G16">
        <v>9</v>
      </c>
      <c r="H16">
        <v>7</v>
      </c>
      <c r="I16">
        <v>20</v>
      </c>
      <c r="M16" t="s">
        <v>243</v>
      </c>
    </row>
    <row r="17" spans="1:15" x14ac:dyDescent="0.3">
      <c r="A17" s="1">
        <v>17</v>
      </c>
      <c r="B17" s="1" t="s">
        <v>43</v>
      </c>
      <c r="C17" s="1" t="s">
        <v>242</v>
      </c>
      <c r="D17" s="1" t="s">
        <v>44</v>
      </c>
      <c r="E17">
        <v>16</v>
      </c>
      <c r="G17">
        <v>8</v>
      </c>
      <c r="H17">
        <v>6</v>
      </c>
      <c r="I17">
        <v>48</v>
      </c>
      <c r="K17" t="s">
        <v>6</v>
      </c>
      <c r="M17">
        <f>AVERAGE(G15:G72)</f>
        <v>10.12280701754386</v>
      </c>
      <c r="N17">
        <f>AVERAGE(H15:H72)</f>
        <v>9.8596491228070171</v>
      </c>
      <c r="O17">
        <f>AVERAGE(I15:I72)</f>
        <v>39.245614035087719</v>
      </c>
    </row>
    <row r="18" spans="1:15" x14ac:dyDescent="0.3">
      <c r="A18" s="1">
        <v>17</v>
      </c>
      <c r="B18" s="1" t="s">
        <v>45</v>
      </c>
      <c r="C18" s="1" t="s">
        <v>243</v>
      </c>
      <c r="D18" s="1" t="s">
        <v>46</v>
      </c>
      <c r="E18">
        <v>17</v>
      </c>
      <c r="G18">
        <v>2</v>
      </c>
      <c r="H18">
        <v>4</v>
      </c>
      <c r="I18">
        <v>7</v>
      </c>
      <c r="M18">
        <f>_xlfn.STDEV.P(G15:G72)</f>
        <v>4.7905981585960369</v>
      </c>
      <c r="N18">
        <f t="shared" ref="N18:O18" si="4">_xlfn.STDEV.P(H15:H72)</f>
        <v>5.2962701092247597</v>
      </c>
      <c r="O18">
        <f t="shared" si="4"/>
        <v>23.0158455727783</v>
      </c>
    </row>
    <row r="19" spans="1:15" x14ac:dyDescent="0.3">
      <c r="A19" s="1">
        <v>17</v>
      </c>
      <c r="B19" s="1" t="s">
        <v>47</v>
      </c>
      <c r="C19" s="1" t="s">
        <v>242</v>
      </c>
      <c r="D19" s="1" t="s">
        <v>48</v>
      </c>
      <c r="E19">
        <v>18</v>
      </c>
      <c r="G19">
        <v>12</v>
      </c>
      <c r="H19">
        <v>15</v>
      </c>
      <c r="I19">
        <v>43</v>
      </c>
    </row>
    <row r="20" spans="1:15" x14ac:dyDescent="0.3">
      <c r="A20" s="1">
        <v>17</v>
      </c>
      <c r="B20" s="1" t="s">
        <v>49</v>
      </c>
      <c r="C20" s="1" t="s">
        <v>243</v>
      </c>
      <c r="D20" s="1" t="s">
        <v>38</v>
      </c>
      <c r="E20">
        <v>19</v>
      </c>
      <c r="G20">
        <v>7</v>
      </c>
      <c r="H20">
        <v>8</v>
      </c>
      <c r="I20">
        <v>38</v>
      </c>
    </row>
    <row r="21" spans="1:15" x14ac:dyDescent="0.3">
      <c r="A21" s="1">
        <v>17</v>
      </c>
      <c r="B21" s="1" t="s">
        <v>50</v>
      </c>
      <c r="C21" s="1" t="s">
        <v>242</v>
      </c>
      <c r="D21" s="1" t="s">
        <v>51</v>
      </c>
      <c r="E21">
        <v>20</v>
      </c>
      <c r="G21">
        <v>10</v>
      </c>
      <c r="H21">
        <v>7</v>
      </c>
      <c r="I21">
        <v>33</v>
      </c>
    </row>
    <row r="22" spans="1:15" x14ac:dyDescent="0.3">
      <c r="A22" s="1">
        <v>17</v>
      </c>
      <c r="B22" s="1" t="s">
        <v>52</v>
      </c>
      <c r="C22" s="1" t="s">
        <v>242</v>
      </c>
      <c r="D22" s="1" t="s">
        <v>53</v>
      </c>
      <c r="E22">
        <v>21</v>
      </c>
      <c r="G22">
        <v>7</v>
      </c>
      <c r="H22">
        <v>6</v>
      </c>
      <c r="I22">
        <v>39</v>
      </c>
    </row>
    <row r="23" spans="1:15" x14ac:dyDescent="0.3">
      <c r="A23" s="1">
        <v>17</v>
      </c>
      <c r="B23" s="1" t="s">
        <v>54</v>
      </c>
      <c r="C23" s="1" t="s">
        <v>242</v>
      </c>
      <c r="D23" s="1" t="s">
        <v>55</v>
      </c>
      <c r="E23">
        <v>22</v>
      </c>
      <c r="G23">
        <v>16</v>
      </c>
      <c r="H23">
        <v>21</v>
      </c>
      <c r="I23">
        <v>78</v>
      </c>
    </row>
    <row r="24" spans="1:15" x14ac:dyDescent="0.3">
      <c r="A24" s="1">
        <v>17</v>
      </c>
      <c r="B24" s="1" t="s">
        <v>56</v>
      </c>
      <c r="C24" s="1" t="s">
        <v>242</v>
      </c>
      <c r="D24" s="1" t="s">
        <v>57</v>
      </c>
      <c r="E24">
        <v>23</v>
      </c>
      <c r="G24">
        <v>11</v>
      </c>
      <c r="H24">
        <v>9</v>
      </c>
      <c r="I24">
        <v>40</v>
      </c>
    </row>
    <row r="25" spans="1:15" x14ac:dyDescent="0.3">
      <c r="A25" s="1">
        <v>17</v>
      </c>
      <c r="B25" s="1" t="s">
        <v>58</v>
      </c>
      <c r="C25" s="1" t="s">
        <v>243</v>
      </c>
      <c r="D25" s="1" t="s">
        <v>59</v>
      </c>
      <c r="E25">
        <v>24</v>
      </c>
      <c r="G25">
        <v>5</v>
      </c>
      <c r="H25">
        <v>4</v>
      </c>
      <c r="I25">
        <v>4</v>
      </c>
    </row>
    <row r="26" spans="1:15" x14ac:dyDescent="0.3">
      <c r="A26" s="1">
        <v>17</v>
      </c>
      <c r="B26" s="1" t="s">
        <v>60</v>
      </c>
      <c r="C26" s="1" t="s">
        <v>243</v>
      </c>
      <c r="D26" s="1" t="s">
        <v>61</v>
      </c>
      <c r="E26">
        <v>25</v>
      </c>
      <c r="G26">
        <v>4</v>
      </c>
      <c r="H26">
        <v>6</v>
      </c>
      <c r="I26">
        <v>42</v>
      </c>
    </row>
    <row r="27" spans="1:15" x14ac:dyDescent="0.3">
      <c r="A27" s="1">
        <v>17</v>
      </c>
      <c r="B27" s="1" t="s">
        <v>62</v>
      </c>
      <c r="C27" s="1" t="s">
        <v>242</v>
      </c>
      <c r="D27" s="1" t="s">
        <v>63</v>
      </c>
      <c r="E27">
        <v>26</v>
      </c>
      <c r="G27">
        <v>18</v>
      </c>
      <c r="H27">
        <v>14</v>
      </c>
      <c r="I27">
        <v>55</v>
      </c>
    </row>
    <row r="28" spans="1:15" x14ac:dyDescent="0.3">
      <c r="A28" s="1">
        <v>17</v>
      </c>
      <c r="B28" s="1" t="s">
        <v>64</v>
      </c>
      <c r="C28" s="1" t="s">
        <v>243</v>
      </c>
      <c r="D28" s="1" t="s">
        <v>65</v>
      </c>
      <c r="E28">
        <v>27</v>
      </c>
      <c r="G28">
        <v>6</v>
      </c>
      <c r="H28">
        <v>4</v>
      </c>
      <c r="I28">
        <v>10</v>
      </c>
    </row>
    <row r="29" spans="1:15" x14ac:dyDescent="0.3">
      <c r="A29" s="1">
        <v>17</v>
      </c>
      <c r="B29" s="1" t="s">
        <v>66</v>
      </c>
      <c r="C29" s="1" t="s">
        <v>242</v>
      </c>
      <c r="D29" s="1" t="s">
        <v>67</v>
      </c>
      <c r="E29">
        <v>28</v>
      </c>
      <c r="G29">
        <v>11</v>
      </c>
      <c r="H29">
        <v>9</v>
      </c>
      <c r="I29">
        <v>40</v>
      </c>
    </row>
    <row r="30" spans="1:15" x14ac:dyDescent="0.3">
      <c r="A30" s="1">
        <v>17</v>
      </c>
      <c r="B30" s="1" t="s">
        <v>68</v>
      </c>
      <c r="C30" s="1" t="s">
        <v>242</v>
      </c>
      <c r="D30" s="1" t="s">
        <v>63</v>
      </c>
      <c r="E30">
        <v>29</v>
      </c>
      <c r="G30">
        <v>16</v>
      </c>
      <c r="H30">
        <v>12</v>
      </c>
      <c r="I30">
        <v>46</v>
      </c>
    </row>
    <row r="31" spans="1:15" x14ac:dyDescent="0.3">
      <c r="A31" s="1">
        <v>17</v>
      </c>
      <c r="B31" s="1" t="s">
        <v>69</v>
      </c>
      <c r="C31" s="1" t="s">
        <v>243</v>
      </c>
      <c r="D31" s="1" t="s">
        <v>70</v>
      </c>
      <c r="E31">
        <v>30</v>
      </c>
      <c r="G31">
        <v>9</v>
      </c>
      <c r="H31">
        <v>10</v>
      </c>
      <c r="I31">
        <v>21</v>
      </c>
    </row>
    <row r="32" spans="1:15" x14ac:dyDescent="0.3">
      <c r="A32" s="1">
        <v>17</v>
      </c>
      <c r="B32" s="1" t="s">
        <v>71</v>
      </c>
      <c r="C32" s="1" t="s">
        <v>243</v>
      </c>
      <c r="D32" s="1" t="s">
        <v>72</v>
      </c>
      <c r="E32">
        <v>31</v>
      </c>
      <c r="G32">
        <v>4</v>
      </c>
      <c r="H32">
        <v>5</v>
      </c>
      <c r="I32">
        <v>6</v>
      </c>
    </row>
    <row r="33" spans="1:11" x14ac:dyDescent="0.3">
      <c r="A33" s="1">
        <v>17</v>
      </c>
      <c r="B33" s="1" t="s">
        <v>73</v>
      </c>
      <c r="C33" s="1" t="s">
        <v>242</v>
      </c>
      <c r="D33" s="1" t="s">
        <v>44</v>
      </c>
      <c r="E33">
        <v>32</v>
      </c>
      <c r="G33">
        <v>9</v>
      </c>
      <c r="H33">
        <v>8</v>
      </c>
      <c r="I33">
        <v>61</v>
      </c>
    </row>
    <row r="34" spans="1:11" x14ac:dyDescent="0.3">
      <c r="A34" s="1">
        <v>17</v>
      </c>
      <c r="B34" s="1" t="s">
        <v>74</v>
      </c>
      <c r="C34" s="1" t="s">
        <v>243</v>
      </c>
      <c r="D34" s="1" t="s">
        <v>75</v>
      </c>
      <c r="E34">
        <v>33</v>
      </c>
      <c r="G34">
        <v>8</v>
      </c>
      <c r="H34">
        <v>10</v>
      </c>
      <c r="I34">
        <v>34</v>
      </c>
    </row>
    <row r="35" spans="1:11" x14ac:dyDescent="0.3">
      <c r="A35" s="1">
        <v>17</v>
      </c>
      <c r="B35" s="1" t="s">
        <v>76</v>
      </c>
      <c r="C35" s="1" t="s">
        <v>243</v>
      </c>
      <c r="D35" s="1" t="s">
        <v>77</v>
      </c>
      <c r="E35">
        <v>34</v>
      </c>
      <c r="G35">
        <v>4</v>
      </c>
      <c r="H35">
        <v>4</v>
      </c>
      <c r="I35">
        <v>7</v>
      </c>
    </row>
    <row r="36" spans="1:11" x14ac:dyDescent="0.3">
      <c r="A36" s="1">
        <v>17</v>
      </c>
      <c r="B36" s="1" t="s">
        <v>78</v>
      </c>
      <c r="C36" s="1" t="s">
        <v>243</v>
      </c>
      <c r="D36" s="1" t="s">
        <v>79</v>
      </c>
      <c r="E36">
        <v>35</v>
      </c>
      <c r="G36">
        <v>9</v>
      </c>
      <c r="H36">
        <v>7</v>
      </c>
      <c r="I36">
        <v>23</v>
      </c>
    </row>
    <row r="37" spans="1:11" x14ac:dyDescent="0.3">
      <c r="A37" s="1">
        <v>17</v>
      </c>
      <c r="B37" s="1" t="s">
        <v>80</v>
      </c>
      <c r="C37" s="1" t="s">
        <v>242</v>
      </c>
      <c r="D37" s="1" t="s">
        <v>81</v>
      </c>
      <c r="E37">
        <v>36</v>
      </c>
      <c r="G37">
        <v>16</v>
      </c>
      <c r="H37">
        <v>15</v>
      </c>
      <c r="I37">
        <v>57</v>
      </c>
    </row>
    <row r="38" spans="1:11" x14ac:dyDescent="0.3">
      <c r="A38" s="1">
        <v>17</v>
      </c>
      <c r="B38" s="1" t="s">
        <v>82</v>
      </c>
      <c r="C38" s="1" t="s">
        <v>242</v>
      </c>
      <c r="D38" s="1" t="s">
        <v>83</v>
      </c>
      <c r="E38">
        <v>37</v>
      </c>
      <c r="G38">
        <v>18</v>
      </c>
      <c r="H38">
        <v>13</v>
      </c>
      <c r="I38">
        <v>77</v>
      </c>
    </row>
    <row r="39" spans="1:11" x14ac:dyDescent="0.3">
      <c r="A39" s="1">
        <v>17</v>
      </c>
      <c r="B39" s="1" t="s">
        <v>84</v>
      </c>
      <c r="C39" s="1" t="s">
        <v>243</v>
      </c>
      <c r="D39" s="1" t="s">
        <v>85</v>
      </c>
      <c r="E39">
        <v>38</v>
      </c>
      <c r="G39">
        <v>3</v>
      </c>
      <c r="H39">
        <v>2</v>
      </c>
      <c r="I39">
        <v>3</v>
      </c>
    </row>
    <row r="40" spans="1:11" x14ac:dyDescent="0.3">
      <c r="A40" s="1">
        <v>17</v>
      </c>
      <c r="B40" s="1" t="s">
        <v>86</v>
      </c>
      <c r="C40" s="1" t="s">
        <v>242</v>
      </c>
      <c r="D40" s="1" t="s">
        <v>87</v>
      </c>
      <c r="E40">
        <v>39</v>
      </c>
      <c r="G40">
        <v>16</v>
      </c>
      <c r="H40">
        <v>13</v>
      </c>
      <c r="I40">
        <v>44</v>
      </c>
    </row>
    <row r="41" spans="1:11" x14ac:dyDescent="0.3">
      <c r="A41" s="1">
        <v>17</v>
      </c>
      <c r="B41" s="1" t="s">
        <v>88</v>
      </c>
      <c r="C41" s="1" t="s">
        <v>243</v>
      </c>
      <c r="D41" s="1" t="s">
        <v>89</v>
      </c>
      <c r="E41">
        <v>40</v>
      </c>
      <c r="G41">
        <v>6</v>
      </c>
      <c r="H41">
        <v>9</v>
      </c>
      <c r="I41">
        <v>44</v>
      </c>
    </row>
    <row r="42" spans="1:11" x14ac:dyDescent="0.3">
      <c r="A42" s="1">
        <v>17</v>
      </c>
      <c r="B42" s="1" t="s">
        <v>90</v>
      </c>
      <c r="C42" s="1" t="s">
        <v>242</v>
      </c>
      <c r="D42" s="1" t="s">
        <v>91</v>
      </c>
      <c r="E42">
        <v>41</v>
      </c>
      <c r="G42">
        <v>17</v>
      </c>
      <c r="H42">
        <v>20</v>
      </c>
      <c r="I42">
        <v>84</v>
      </c>
    </row>
    <row r="43" spans="1:11" x14ac:dyDescent="0.3">
      <c r="A43" s="1">
        <v>17</v>
      </c>
      <c r="B43" s="1" t="s">
        <v>92</v>
      </c>
      <c r="C43" s="1" t="s">
        <v>242</v>
      </c>
      <c r="D43" s="1" t="s">
        <v>93</v>
      </c>
      <c r="E43">
        <v>42</v>
      </c>
      <c r="G43">
        <v>21</v>
      </c>
      <c r="H43">
        <v>26</v>
      </c>
      <c r="I43">
        <v>87</v>
      </c>
    </row>
    <row r="44" spans="1:11" x14ac:dyDescent="0.3">
      <c r="A44" s="1">
        <v>17</v>
      </c>
      <c r="B44" s="1" t="s">
        <v>94</v>
      </c>
      <c r="C44" s="1" t="s">
        <v>242</v>
      </c>
      <c r="D44" s="1" t="s">
        <v>93</v>
      </c>
      <c r="E44">
        <v>43</v>
      </c>
      <c r="G44">
        <v>17</v>
      </c>
      <c r="H44">
        <v>17</v>
      </c>
      <c r="I44">
        <v>64</v>
      </c>
    </row>
    <row r="45" spans="1:11" x14ac:dyDescent="0.3">
      <c r="A45" s="1">
        <v>17</v>
      </c>
      <c r="B45" s="1" t="s">
        <v>95</v>
      </c>
      <c r="C45" s="1" t="s">
        <v>243</v>
      </c>
      <c r="D45" s="1" t="s">
        <v>40</v>
      </c>
      <c r="E45">
        <v>44</v>
      </c>
      <c r="G45">
        <v>9</v>
      </c>
      <c r="H45">
        <v>8</v>
      </c>
      <c r="I45">
        <v>27</v>
      </c>
    </row>
    <row r="46" spans="1:11" x14ac:dyDescent="0.3">
      <c r="A46" s="1">
        <v>17</v>
      </c>
      <c r="B46" s="1" t="s">
        <v>96</v>
      </c>
      <c r="C46" s="1" t="s">
        <v>242</v>
      </c>
      <c r="D46" s="1" t="s">
        <v>97</v>
      </c>
      <c r="E46">
        <v>45</v>
      </c>
      <c r="G46">
        <v>19</v>
      </c>
      <c r="H46">
        <v>20</v>
      </c>
      <c r="I46">
        <v>68</v>
      </c>
      <c r="K46" t="s">
        <v>6</v>
      </c>
    </row>
    <row r="47" spans="1:11" x14ac:dyDescent="0.3">
      <c r="A47" s="1">
        <v>17</v>
      </c>
      <c r="B47" s="1" t="s">
        <v>98</v>
      </c>
      <c r="C47" s="1" t="s">
        <v>242</v>
      </c>
      <c r="D47" s="1" t="s">
        <v>67</v>
      </c>
      <c r="E47">
        <v>46</v>
      </c>
      <c r="G47">
        <v>17</v>
      </c>
      <c r="H47">
        <v>14</v>
      </c>
      <c r="I47">
        <v>67</v>
      </c>
    </row>
    <row r="48" spans="1:11" x14ac:dyDescent="0.3">
      <c r="A48" s="1">
        <v>17</v>
      </c>
      <c r="B48" s="1" t="s">
        <v>99</v>
      </c>
      <c r="C48" s="1" t="s">
        <v>243</v>
      </c>
      <c r="D48" s="1" t="s">
        <v>100</v>
      </c>
      <c r="E48">
        <v>47</v>
      </c>
      <c r="G48">
        <v>5</v>
      </c>
      <c r="H48">
        <v>8</v>
      </c>
      <c r="I48">
        <v>45</v>
      </c>
    </row>
    <row r="49" spans="1:11" x14ac:dyDescent="0.3">
      <c r="A49" s="1">
        <v>17</v>
      </c>
      <c r="B49" s="1" t="s">
        <v>101</v>
      </c>
      <c r="C49" s="1" t="s">
        <v>243</v>
      </c>
      <c r="D49" s="1" t="s">
        <v>20</v>
      </c>
      <c r="E49">
        <v>48</v>
      </c>
      <c r="G49">
        <v>10</v>
      </c>
      <c r="H49">
        <v>7</v>
      </c>
      <c r="I49">
        <v>43</v>
      </c>
    </row>
    <row r="50" spans="1:11" x14ac:dyDescent="0.3">
      <c r="A50" s="1">
        <v>17</v>
      </c>
      <c r="B50" s="1" t="s">
        <v>102</v>
      </c>
      <c r="C50" s="1" t="s">
        <v>243</v>
      </c>
      <c r="D50" s="1" t="s">
        <v>103</v>
      </c>
      <c r="E50">
        <v>49</v>
      </c>
      <c r="G50">
        <v>9</v>
      </c>
      <c r="H50">
        <v>12</v>
      </c>
      <c r="I50">
        <v>21</v>
      </c>
    </row>
    <row r="51" spans="1:11" x14ac:dyDescent="0.3">
      <c r="A51" s="1">
        <v>17</v>
      </c>
      <c r="B51" s="1" t="s">
        <v>104</v>
      </c>
      <c r="C51" s="1" t="s">
        <v>242</v>
      </c>
      <c r="D51" s="1" t="s">
        <v>91</v>
      </c>
      <c r="E51">
        <v>50</v>
      </c>
      <c r="G51">
        <v>17</v>
      </c>
      <c r="H51">
        <v>23</v>
      </c>
      <c r="I51">
        <v>83</v>
      </c>
    </row>
    <row r="52" spans="1:11" x14ac:dyDescent="0.3">
      <c r="A52" s="1">
        <v>17</v>
      </c>
      <c r="B52" s="1" t="s">
        <v>105</v>
      </c>
      <c r="C52" s="1" t="s">
        <v>243</v>
      </c>
      <c r="D52" s="1" t="s">
        <v>106</v>
      </c>
      <c r="E52">
        <v>51</v>
      </c>
      <c r="G52">
        <v>15</v>
      </c>
      <c r="H52">
        <v>12</v>
      </c>
      <c r="I52">
        <v>57</v>
      </c>
    </row>
    <row r="53" spans="1:11" x14ac:dyDescent="0.3">
      <c r="A53" s="1">
        <v>17</v>
      </c>
      <c r="B53" s="1" t="s">
        <v>107</v>
      </c>
      <c r="C53" s="1" t="s">
        <v>242</v>
      </c>
      <c r="D53" s="1" t="s">
        <v>108</v>
      </c>
      <c r="E53">
        <v>52</v>
      </c>
      <c r="G53">
        <v>14</v>
      </c>
      <c r="H53">
        <v>13</v>
      </c>
      <c r="I53">
        <v>46</v>
      </c>
    </row>
    <row r="54" spans="1:11" x14ac:dyDescent="0.3">
      <c r="A54" s="1">
        <v>17</v>
      </c>
      <c r="B54" s="1" t="s">
        <v>109</v>
      </c>
      <c r="C54" s="1" t="s">
        <v>243</v>
      </c>
      <c r="D54" s="1" t="s">
        <v>75</v>
      </c>
      <c r="E54">
        <v>53</v>
      </c>
      <c r="G54">
        <v>6</v>
      </c>
      <c r="H54">
        <v>9</v>
      </c>
      <c r="I54">
        <v>24</v>
      </c>
    </row>
    <row r="55" spans="1:11" x14ac:dyDescent="0.3">
      <c r="A55" s="1">
        <v>17</v>
      </c>
      <c r="B55" s="1" t="s">
        <v>110</v>
      </c>
      <c r="C55" s="1" t="s">
        <v>243</v>
      </c>
      <c r="D55" s="1" t="s">
        <v>14</v>
      </c>
      <c r="E55">
        <v>54</v>
      </c>
      <c r="G55">
        <v>4</v>
      </c>
      <c r="H55">
        <v>5</v>
      </c>
      <c r="I55">
        <v>5</v>
      </c>
    </row>
    <row r="56" spans="1:11" x14ac:dyDescent="0.3">
      <c r="A56" s="1">
        <v>17</v>
      </c>
      <c r="B56" s="1" t="s">
        <v>111</v>
      </c>
      <c r="C56" s="1" t="s">
        <v>243</v>
      </c>
      <c r="D56" s="1" t="s">
        <v>34</v>
      </c>
      <c r="E56">
        <v>55</v>
      </c>
      <c r="G56">
        <v>5</v>
      </c>
      <c r="H56">
        <v>4</v>
      </c>
      <c r="I56">
        <v>12</v>
      </c>
    </row>
    <row r="57" spans="1:11" x14ac:dyDescent="0.3">
      <c r="A57" s="1">
        <v>17</v>
      </c>
      <c r="B57" s="1" t="s">
        <v>112</v>
      </c>
      <c r="C57" s="1" t="s">
        <v>242</v>
      </c>
      <c r="D57" s="1" t="s">
        <v>36</v>
      </c>
      <c r="E57">
        <v>56</v>
      </c>
      <c r="G57">
        <v>10</v>
      </c>
      <c r="H57">
        <v>10</v>
      </c>
      <c r="I57">
        <v>52</v>
      </c>
    </row>
    <row r="58" spans="1:11" x14ac:dyDescent="0.3">
      <c r="A58" s="1">
        <v>17</v>
      </c>
      <c r="B58" s="1" t="s">
        <v>113</v>
      </c>
      <c r="C58" s="1" t="s">
        <v>242</v>
      </c>
      <c r="D58" s="1" t="s">
        <v>114</v>
      </c>
      <c r="E58">
        <v>57</v>
      </c>
      <c r="G58">
        <v>9</v>
      </c>
      <c r="H58">
        <v>14</v>
      </c>
      <c r="I58">
        <v>57</v>
      </c>
    </row>
    <row r="59" spans="1:11" x14ac:dyDescent="0.3">
      <c r="A59" s="1">
        <v>17</v>
      </c>
      <c r="B59" s="1" t="s">
        <v>115</v>
      </c>
      <c r="C59" s="1" t="s">
        <v>242</v>
      </c>
      <c r="D59" s="1" t="s">
        <v>116</v>
      </c>
      <c r="E59">
        <v>58</v>
      </c>
      <c r="G59">
        <v>10</v>
      </c>
      <c r="H59">
        <v>7</v>
      </c>
      <c r="I59">
        <v>27</v>
      </c>
    </row>
    <row r="60" spans="1:11" x14ac:dyDescent="0.3">
      <c r="A60" s="1">
        <v>17</v>
      </c>
      <c r="B60" s="1" t="s">
        <v>117</v>
      </c>
      <c r="C60" s="1" t="s">
        <v>242</v>
      </c>
      <c r="D60" s="1" t="s">
        <v>116</v>
      </c>
      <c r="E60">
        <v>59</v>
      </c>
      <c r="G60">
        <v>11</v>
      </c>
      <c r="H60">
        <v>8</v>
      </c>
      <c r="I60">
        <v>33</v>
      </c>
    </row>
    <row r="61" spans="1:11" x14ac:dyDescent="0.3">
      <c r="A61" s="1">
        <v>17</v>
      </c>
      <c r="B61" s="1" t="s">
        <v>118</v>
      </c>
      <c r="C61" s="1" t="s">
        <v>243</v>
      </c>
      <c r="D61" s="1" t="s">
        <v>119</v>
      </c>
      <c r="E61">
        <v>60</v>
      </c>
      <c r="G61">
        <v>6</v>
      </c>
      <c r="H61">
        <v>6</v>
      </c>
      <c r="I61">
        <v>38</v>
      </c>
      <c r="K61" t="s">
        <v>6</v>
      </c>
    </row>
    <row r="62" spans="1:11" x14ac:dyDescent="0.3">
      <c r="A62" s="1">
        <v>17</v>
      </c>
      <c r="B62" s="1" t="s">
        <v>120</v>
      </c>
      <c r="C62" s="1" t="s">
        <v>243</v>
      </c>
      <c r="D62" s="1" t="s">
        <v>46</v>
      </c>
      <c r="E62">
        <v>61</v>
      </c>
      <c r="G62">
        <v>4</v>
      </c>
      <c r="H62">
        <v>5</v>
      </c>
      <c r="I62">
        <v>19</v>
      </c>
    </row>
    <row r="63" spans="1:11" x14ac:dyDescent="0.3">
      <c r="A63" s="1">
        <v>17</v>
      </c>
      <c r="B63" s="1" t="s">
        <v>121</v>
      </c>
      <c r="C63" s="1" t="s">
        <v>243</v>
      </c>
      <c r="D63" s="1" t="s">
        <v>70</v>
      </c>
      <c r="E63">
        <v>62</v>
      </c>
      <c r="G63">
        <v>8</v>
      </c>
      <c r="H63">
        <v>7</v>
      </c>
      <c r="I63">
        <v>16</v>
      </c>
    </row>
    <row r="64" spans="1:11" x14ac:dyDescent="0.3">
      <c r="A64" s="1">
        <v>17</v>
      </c>
      <c r="B64" s="1" t="s">
        <v>122</v>
      </c>
      <c r="C64" s="1" t="s">
        <v>242</v>
      </c>
      <c r="D64" s="1" t="s">
        <v>53</v>
      </c>
      <c r="E64">
        <v>63</v>
      </c>
      <c r="G64">
        <v>11</v>
      </c>
      <c r="H64">
        <v>12</v>
      </c>
      <c r="I64">
        <v>62</v>
      </c>
    </row>
    <row r="65" spans="1:9" x14ac:dyDescent="0.3">
      <c r="A65" s="1">
        <v>17</v>
      </c>
      <c r="B65" s="1" t="s">
        <v>123</v>
      </c>
      <c r="C65" s="1" t="s">
        <v>243</v>
      </c>
      <c r="D65" s="1" t="s">
        <v>124</v>
      </c>
      <c r="E65">
        <v>64</v>
      </c>
      <c r="G65">
        <v>6</v>
      </c>
      <c r="H65">
        <v>6</v>
      </c>
      <c r="I65">
        <v>11</v>
      </c>
    </row>
    <row r="66" spans="1:9" x14ac:dyDescent="0.3">
      <c r="A66" s="1">
        <v>17</v>
      </c>
      <c r="B66" s="1" t="s">
        <v>125</v>
      </c>
      <c r="C66" s="1" t="s">
        <v>242</v>
      </c>
      <c r="D66" s="1" t="s">
        <v>87</v>
      </c>
      <c r="E66">
        <v>65</v>
      </c>
      <c r="G66">
        <v>13</v>
      </c>
      <c r="H66">
        <v>7</v>
      </c>
      <c r="I66">
        <v>42</v>
      </c>
    </row>
    <row r="67" spans="1:9" x14ac:dyDescent="0.3">
      <c r="A67" s="1">
        <v>17</v>
      </c>
      <c r="B67" s="1" t="s">
        <v>126</v>
      </c>
      <c r="C67" s="1" t="s">
        <v>243</v>
      </c>
      <c r="D67" s="1" t="s">
        <v>127</v>
      </c>
      <c r="E67">
        <v>66</v>
      </c>
      <c r="F67" t="s">
        <v>7</v>
      </c>
    </row>
    <row r="68" spans="1:9" x14ac:dyDescent="0.3">
      <c r="A68" s="1">
        <v>17</v>
      </c>
      <c r="B68" s="1" t="s">
        <v>128</v>
      </c>
      <c r="C68" s="1" t="s">
        <v>243</v>
      </c>
      <c r="D68" s="1" t="s">
        <v>72</v>
      </c>
      <c r="E68">
        <v>67</v>
      </c>
      <c r="G68">
        <v>4</v>
      </c>
      <c r="H68">
        <v>4</v>
      </c>
      <c r="I68">
        <v>9</v>
      </c>
    </row>
    <row r="69" spans="1:9" x14ac:dyDescent="0.3">
      <c r="A69" s="1">
        <v>17</v>
      </c>
      <c r="B69" s="1" t="s">
        <v>129</v>
      </c>
      <c r="C69" s="1" t="s">
        <v>243</v>
      </c>
      <c r="D69" s="1" t="s">
        <v>130</v>
      </c>
      <c r="E69">
        <v>68</v>
      </c>
      <c r="G69">
        <v>5</v>
      </c>
      <c r="H69">
        <v>3</v>
      </c>
      <c r="I69">
        <v>11</v>
      </c>
    </row>
    <row r="70" spans="1:9" x14ac:dyDescent="0.3">
      <c r="A70" s="1">
        <v>17</v>
      </c>
      <c r="B70" s="1" t="s">
        <v>131</v>
      </c>
      <c r="C70" s="1" t="s">
        <v>242</v>
      </c>
      <c r="D70" s="1" t="s">
        <v>30</v>
      </c>
      <c r="E70">
        <v>69</v>
      </c>
      <c r="G70">
        <v>14</v>
      </c>
      <c r="H70">
        <v>18</v>
      </c>
      <c r="I70">
        <v>73</v>
      </c>
    </row>
    <row r="71" spans="1:9" x14ac:dyDescent="0.3">
      <c r="A71" s="1">
        <v>17</v>
      </c>
      <c r="B71" s="1" t="s">
        <v>132</v>
      </c>
      <c r="C71" s="1" t="s">
        <v>242</v>
      </c>
      <c r="D71" s="1" t="s">
        <v>51</v>
      </c>
      <c r="E71">
        <v>70</v>
      </c>
      <c r="G71">
        <v>13</v>
      </c>
      <c r="H71">
        <v>8</v>
      </c>
      <c r="I71">
        <v>36</v>
      </c>
    </row>
    <row r="72" spans="1:9" x14ac:dyDescent="0.3">
      <c r="A72" s="1">
        <v>17</v>
      </c>
      <c r="B72" s="1" t="s">
        <v>133</v>
      </c>
      <c r="C72" s="1" t="s">
        <v>242</v>
      </c>
      <c r="D72" s="1" t="s">
        <v>134</v>
      </c>
      <c r="E72">
        <v>71</v>
      </c>
      <c r="G72">
        <v>13</v>
      </c>
      <c r="H72">
        <v>14</v>
      </c>
      <c r="I72">
        <v>71</v>
      </c>
    </row>
    <row r="73" spans="1:9" x14ac:dyDescent="0.3">
      <c r="A73" s="1">
        <v>17</v>
      </c>
      <c r="B73" s="1" t="s">
        <v>135</v>
      </c>
      <c r="C73" s="1" t="s">
        <v>243</v>
      </c>
      <c r="D73" s="1" t="s">
        <v>28</v>
      </c>
      <c r="E73">
        <v>72</v>
      </c>
      <c r="G73">
        <v>5</v>
      </c>
      <c r="H73">
        <v>4</v>
      </c>
      <c r="I73">
        <v>8</v>
      </c>
    </row>
    <row r="74" spans="1:9" x14ac:dyDescent="0.3">
      <c r="A74" s="1">
        <v>17</v>
      </c>
      <c r="B74" s="1" t="s">
        <v>136</v>
      </c>
      <c r="C74" s="1" t="s">
        <v>243</v>
      </c>
      <c r="D74" s="1" t="s">
        <v>124</v>
      </c>
      <c r="E74">
        <v>73</v>
      </c>
      <c r="G74">
        <v>6</v>
      </c>
      <c r="H74">
        <v>6</v>
      </c>
      <c r="I74">
        <v>10</v>
      </c>
    </row>
    <row r="75" spans="1:9" x14ac:dyDescent="0.3">
      <c r="A75" s="1">
        <v>17</v>
      </c>
      <c r="B75" s="1" t="s">
        <v>137</v>
      </c>
      <c r="C75" s="1" t="s">
        <v>242</v>
      </c>
      <c r="D75" s="1" t="s">
        <v>138</v>
      </c>
      <c r="E75">
        <v>74</v>
      </c>
      <c r="G75">
        <v>15</v>
      </c>
      <c r="H75">
        <v>14</v>
      </c>
      <c r="I75">
        <v>45</v>
      </c>
    </row>
    <row r="76" spans="1:9" x14ac:dyDescent="0.3">
      <c r="A76" s="1">
        <v>17</v>
      </c>
      <c r="B76" s="1" t="s">
        <v>139</v>
      </c>
      <c r="C76" s="1" t="s">
        <v>243</v>
      </c>
      <c r="D76" s="1" t="s">
        <v>59</v>
      </c>
      <c r="E76">
        <v>75</v>
      </c>
      <c r="G76">
        <v>3</v>
      </c>
      <c r="H76">
        <v>3</v>
      </c>
      <c r="I76">
        <v>3</v>
      </c>
    </row>
    <row r="77" spans="1:9" x14ac:dyDescent="0.3">
      <c r="A77" s="1">
        <v>17</v>
      </c>
      <c r="B77" s="1" t="s">
        <v>140</v>
      </c>
      <c r="C77" s="1" t="s">
        <v>243</v>
      </c>
      <c r="D77" s="1" t="s">
        <v>119</v>
      </c>
      <c r="E77">
        <v>76</v>
      </c>
      <c r="G77">
        <v>7</v>
      </c>
      <c r="H77">
        <v>5</v>
      </c>
      <c r="I77">
        <v>45</v>
      </c>
    </row>
    <row r="78" spans="1:9" x14ac:dyDescent="0.3">
      <c r="A78" s="1">
        <v>17</v>
      </c>
      <c r="B78" s="1" t="s">
        <v>141</v>
      </c>
      <c r="C78" s="1" t="s">
        <v>243</v>
      </c>
      <c r="D78" s="1" t="s">
        <v>142</v>
      </c>
      <c r="E78">
        <v>77</v>
      </c>
      <c r="G78">
        <v>4</v>
      </c>
      <c r="H78">
        <v>4</v>
      </c>
      <c r="I78">
        <v>6</v>
      </c>
    </row>
    <row r="79" spans="1:9" x14ac:dyDescent="0.3">
      <c r="A79" s="1">
        <v>17</v>
      </c>
      <c r="B79" s="1" t="s">
        <v>143</v>
      </c>
      <c r="C79" s="1" t="s">
        <v>242</v>
      </c>
      <c r="D79" s="1" t="s">
        <v>144</v>
      </c>
      <c r="E79">
        <v>78</v>
      </c>
      <c r="G79">
        <v>6</v>
      </c>
      <c r="H79">
        <v>4</v>
      </c>
      <c r="I79">
        <v>9</v>
      </c>
    </row>
    <row r="80" spans="1:9" x14ac:dyDescent="0.3">
      <c r="A80" s="1">
        <v>17</v>
      </c>
      <c r="B80" s="1" t="s">
        <v>145</v>
      </c>
      <c r="C80" s="1" t="s">
        <v>242</v>
      </c>
      <c r="D80" s="1" t="s">
        <v>81</v>
      </c>
      <c r="E80">
        <v>79</v>
      </c>
      <c r="G80">
        <v>14</v>
      </c>
      <c r="H80">
        <v>9</v>
      </c>
      <c r="I80">
        <v>32</v>
      </c>
    </row>
    <row r="81" spans="1:11" x14ac:dyDescent="0.3">
      <c r="A81" s="1">
        <v>17</v>
      </c>
      <c r="B81" s="1" t="s">
        <v>146</v>
      </c>
      <c r="C81" s="1" t="s">
        <v>242</v>
      </c>
      <c r="D81" s="1" t="s">
        <v>144</v>
      </c>
      <c r="E81">
        <v>80</v>
      </c>
      <c r="G81">
        <v>11</v>
      </c>
      <c r="H81">
        <v>6</v>
      </c>
      <c r="I81">
        <v>26</v>
      </c>
    </row>
    <row r="82" spans="1:11" x14ac:dyDescent="0.3">
      <c r="A82" s="1">
        <v>17</v>
      </c>
      <c r="B82" s="1" t="s">
        <v>147</v>
      </c>
      <c r="C82" s="1" t="s">
        <v>242</v>
      </c>
      <c r="D82" s="1" t="s">
        <v>108</v>
      </c>
      <c r="E82">
        <v>81</v>
      </c>
      <c r="G82">
        <v>14</v>
      </c>
      <c r="H82">
        <v>12</v>
      </c>
      <c r="I82">
        <v>65</v>
      </c>
    </row>
    <row r="83" spans="1:11" x14ac:dyDescent="0.3">
      <c r="A83" s="1">
        <v>17</v>
      </c>
      <c r="B83" s="1" t="s">
        <v>148</v>
      </c>
      <c r="C83" s="1" t="s">
        <v>243</v>
      </c>
      <c r="D83" s="1" t="s">
        <v>61</v>
      </c>
      <c r="E83">
        <v>82</v>
      </c>
      <c r="G83">
        <v>5</v>
      </c>
      <c r="H83">
        <v>5</v>
      </c>
      <c r="I83">
        <v>24</v>
      </c>
    </row>
    <row r="84" spans="1:11" x14ac:dyDescent="0.3">
      <c r="A84" s="1">
        <v>17</v>
      </c>
      <c r="B84" s="1" t="s">
        <v>149</v>
      </c>
      <c r="C84" s="1" t="s">
        <v>243</v>
      </c>
      <c r="D84" s="1" t="s">
        <v>150</v>
      </c>
      <c r="E84">
        <v>83</v>
      </c>
      <c r="F84" t="s">
        <v>7</v>
      </c>
    </row>
    <row r="85" spans="1:11" x14ac:dyDescent="0.3">
      <c r="A85" s="1">
        <v>17</v>
      </c>
      <c r="B85" s="1" t="s">
        <v>151</v>
      </c>
      <c r="C85" s="1" t="s">
        <v>242</v>
      </c>
      <c r="D85" s="1" t="s">
        <v>24</v>
      </c>
      <c r="E85">
        <v>84</v>
      </c>
      <c r="G85">
        <v>11</v>
      </c>
      <c r="H85">
        <v>6</v>
      </c>
      <c r="I85">
        <v>44</v>
      </c>
    </row>
    <row r="86" spans="1:11" x14ac:dyDescent="0.3">
      <c r="A86" s="1">
        <v>17</v>
      </c>
      <c r="B86" s="1" t="s">
        <v>152</v>
      </c>
      <c r="C86" s="1" t="s">
        <v>242</v>
      </c>
      <c r="D86" s="1" t="s">
        <v>32</v>
      </c>
      <c r="E86">
        <v>85</v>
      </c>
      <c r="F86" t="s">
        <v>7</v>
      </c>
    </row>
    <row r="87" spans="1:11" x14ac:dyDescent="0.3">
      <c r="A87" s="1">
        <v>17</v>
      </c>
      <c r="B87" s="1" t="s">
        <v>153</v>
      </c>
      <c r="C87" s="1" t="s">
        <v>242</v>
      </c>
      <c r="D87" s="1" t="s">
        <v>57</v>
      </c>
      <c r="E87">
        <v>86</v>
      </c>
      <c r="G87">
        <v>12</v>
      </c>
      <c r="H87">
        <v>12</v>
      </c>
      <c r="I87">
        <v>39</v>
      </c>
    </row>
    <row r="88" spans="1:11" x14ac:dyDescent="0.3">
      <c r="A88" s="1">
        <v>17</v>
      </c>
      <c r="B88" s="1" t="s">
        <v>154</v>
      </c>
      <c r="C88" s="1" t="s">
        <v>243</v>
      </c>
      <c r="D88" s="1" t="s">
        <v>150</v>
      </c>
      <c r="E88">
        <v>87</v>
      </c>
      <c r="G88">
        <v>5</v>
      </c>
      <c r="H88">
        <v>4</v>
      </c>
      <c r="I88">
        <v>8</v>
      </c>
    </row>
    <row r="89" spans="1:11" x14ac:dyDescent="0.3">
      <c r="A89" s="1">
        <v>17</v>
      </c>
      <c r="B89" s="1" t="s">
        <v>155</v>
      </c>
      <c r="C89" s="1" t="s">
        <v>242</v>
      </c>
      <c r="D89" s="1" t="s">
        <v>156</v>
      </c>
      <c r="E89">
        <v>88</v>
      </c>
      <c r="G89">
        <v>13</v>
      </c>
      <c r="H89">
        <v>7</v>
      </c>
      <c r="I89">
        <v>25</v>
      </c>
    </row>
    <row r="90" spans="1:11" x14ac:dyDescent="0.3">
      <c r="A90" s="1">
        <v>17</v>
      </c>
      <c r="B90" s="1" t="s">
        <v>157</v>
      </c>
      <c r="C90" s="1" t="s">
        <v>242</v>
      </c>
      <c r="D90" s="1" t="s">
        <v>97</v>
      </c>
      <c r="E90">
        <v>89</v>
      </c>
      <c r="G90">
        <v>13</v>
      </c>
      <c r="H90">
        <v>10</v>
      </c>
      <c r="I90">
        <v>40</v>
      </c>
    </row>
    <row r="91" spans="1:11" x14ac:dyDescent="0.3">
      <c r="A91" s="1">
        <v>17</v>
      </c>
      <c r="B91" s="1" t="s">
        <v>158</v>
      </c>
      <c r="C91" s="1" t="s">
        <v>242</v>
      </c>
      <c r="D91" s="1" t="s">
        <v>22</v>
      </c>
      <c r="E91">
        <v>90</v>
      </c>
      <c r="G91">
        <v>14</v>
      </c>
      <c r="H91">
        <v>11</v>
      </c>
      <c r="I91">
        <v>45</v>
      </c>
      <c r="K91" t="s">
        <v>9</v>
      </c>
    </row>
    <row r="92" spans="1:11" x14ac:dyDescent="0.3">
      <c r="A92" s="1">
        <v>17</v>
      </c>
      <c r="B92" s="1" t="s">
        <v>159</v>
      </c>
      <c r="C92" s="1" t="s">
        <v>243</v>
      </c>
      <c r="D92" s="1" t="s">
        <v>142</v>
      </c>
      <c r="E92">
        <v>91</v>
      </c>
      <c r="F92" t="s">
        <v>7</v>
      </c>
    </row>
    <row r="93" spans="1:11" x14ac:dyDescent="0.3">
      <c r="A93" s="1">
        <v>17</v>
      </c>
      <c r="B93" s="1" t="s">
        <v>160</v>
      </c>
      <c r="C93" s="1" t="s">
        <v>242</v>
      </c>
      <c r="D93" s="1" t="s">
        <v>83</v>
      </c>
      <c r="E93">
        <v>92</v>
      </c>
      <c r="G93">
        <v>17</v>
      </c>
      <c r="H93">
        <v>12</v>
      </c>
      <c r="I93">
        <v>45</v>
      </c>
    </row>
    <row r="94" spans="1:11" x14ac:dyDescent="0.3">
      <c r="A94" s="1">
        <v>17</v>
      </c>
      <c r="B94" s="1" t="s">
        <v>161</v>
      </c>
      <c r="C94" s="1" t="s">
        <v>242</v>
      </c>
      <c r="D94" s="1" t="s">
        <v>18</v>
      </c>
      <c r="E94">
        <v>93</v>
      </c>
      <c r="G94">
        <v>13</v>
      </c>
      <c r="H94">
        <v>21</v>
      </c>
      <c r="I94">
        <v>73</v>
      </c>
    </row>
    <row r="95" spans="1:11" x14ac:dyDescent="0.3">
      <c r="A95" s="1">
        <v>17</v>
      </c>
      <c r="B95" s="1" t="s">
        <v>162</v>
      </c>
      <c r="C95" s="1" t="s">
        <v>242</v>
      </c>
      <c r="D95" s="1" t="s">
        <v>163</v>
      </c>
      <c r="E95">
        <v>94</v>
      </c>
      <c r="G95">
        <v>16</v>
      </c>
      <c r="H95">
        <v>36</v>
      </c>
      <c r="I95">
        <v>122</v>
      </c>
    </row>
    <row r="96" spans="1:11" x14ac:dyDescent="0.3">
      <c r="A96" s="1">
        <v>17</v>
      </c>
      <c r="B96" s="1" t="s">
        <v>164</v>
      </c>
      <c r="C96" s="1" t="s">
        <v>243</v>
      </c>
      <c r="D96" s="1" t="s">
        <v>79</v>
      </c>
      <c r="E96">
        <v>95</v>
      </c>
      <c r="G96">
        <v>7</v>
      </c>
      <c r="H96">
        <v>8</v>
      </c>
      <c r="I96">
        <v>27</v>
      </c>
    </row>
    <row r="97" spans="1:9" x14ac:dyDescent="0.3">
      <c r="A97" s="1">
        <v>17</v>
      </c>
      <c r="B97" s="1" t="s">
        <v>165</v>
      </c>
      <c r="C97" s="1" t="s">
        <v>243</v>
      </c>
      <c r="D97" s="1" t="s">
        <v>100</v>
      </c>
      <c r="E97">
        <v>96</v>
      </c>
      <c r="G97">
        <v>5</v>
      </c>
      <c r="H97">
        <v>5</v>
      </c>
      <c r="I97">
        <v>15</v>
      </c>
    </row>
    <row r="98" spans="1:9" x14ac:dyDescent="0.3">
      <c r="A98" s="1">
        <v>17</v>
      </c>
      <c r="B98" s="1" t="s">
        <v>166</v>
      </c>
      <c r="C98" s="1" t="s">
        <v>242</v>
      </c>
      <c r="D98" s="1" t="s">
        <v>138</v>
      </c>
      <c r="E98">
        <v>97</v>
      </c>
      <c r="G98">
        <v>18</v>
      </c>
      <c r="H98">
        <v>17</v>
      </c>
      <c r="I98">
        <v>51</v>
      </c>
    </row>
    <row r="99" spans="1:9" x14ac:dyDescent="0.3">
      <c r="A99" s="1">
        <v>17</v>
      </c>
      <c r="B99" s="1" t="s">
        <v>167</v>
      </c>
      <c r="C99" s="1" t="s">
        <v>243</v>
      </c>
      <c r="D99" s="1" t="s">
        <v>85</v>
      </c>
      <c r="E99">
        <v>98</v>
      </c>
      <c r="G99">
        <v>3</v>
      </c>
      <c r="H99">
        <v>2</v>
      </c>
      <c r="I99">
        <v>4</v>
      </c>
    </row>
    <row r="100" spans="1:9" x14ac:dyDescent="0.3">
      <c r="A100" s="1">
        <v>17</v>
      </c>
      <c r="B100" s="1" t="s">
        <v>168</v>
      </c>
      <c r="C100" s="1" t="s">
        <v>243</v>
      </c>
      <c r="D100" s="1" t="s">
        <v>65</v>
      </c>
      <c r="E100">
        <v>99</v>
      </c>
      <c r="G100">
        <v>7</v>
      </c>
      <c r="H100">
        <v>8</v>
      </c>
      <c r="I100">
        <v>15</v>
      </c>
    </row>
    <row r="101" spans="1:9" x14ac:dyDescent="0.3">
      <c r="A101" s="1">
        <v>17</v>
      </c>
      <c r="B101" s="1" t="s">
        <v>169</v>
      </c>
      <c r="C101" s="1" t="s">
        <v>242</v>
      </c>
      <c r="D101" s="1" t="s">
        <v>55</v>
      </c>
      <c r="E101">
        <v>100</v>
      </c>
      <c r="G101">
        <v>18</v>
      </c>
      <c r="H101">
        <v>24</v>
      </c>
      <c r="I101">
        <v>69</v>
      </c>
    </row>
    <row r="102" spans="1:9" x14ac:dyDescent="0.3">
      <c r="A102" s="1">
        <v>17</v>
      </c>
      <c r="B102" s="1" t="s">
        <v>170</v>
      </c>
      <c r="C102" s="1" t="s">
        <v>242</v>
      </c>
      <c r="D102" s="1" t="s">
        <v>114</v>
      </c>
      <c r="E102">
        <v>101</v>
      </c>
      <c r="G102">
        <v>14</v>
      </c>
      <c r="H102">
        <v>30</v>
      </c>
      <c r="I102">
        <v>70</v>
      </c>
    </row>
    <row r="103" spans="1:9" x14ac:dyDescent="0.3">
      <c r="A103" s="1">
        <v>17</v>
      </c>
      <c r="B103" s="1" t="s">
        <v>171</v>
      </c>
      <c r="C103" s="1" t="s">
        <v>243</v>
      </c>
      <c r="D103" s="1" t="s">
        <v>89</v>
      </c>
      <c r="E103">
        <v>102</v>
      </c>
      <c r="G103">
        <v>4</v>
      </c>
      <c r="H103">
        <v>15</v>
      </c>
      <c r="I103">
        <v>59</v>
      </c>
    </row>
    <row r="104" spans="1:9" x14ac:dyDescent="0.3">
      <c r="A104" s="1">
        <v>17</v>
      </c>
      <c r="B104" s="1" t="s">
        <v>172</v>
      </c>
      <c r="C104" s="1" t="s">
        <v>242</v>
      </c>
      <c r="D104" s="1" t="s">
        <v>42</v>
      </c>
      <c r="E104">
        <v>103</v>
      </c>
      <c r="G104">
        <v>12</v>
      </c>
      <c r="H104">
        <v>10</v>
      </c>
      <c r="I104">
        <v>15</v>
      </c>
    </row>
    <row r="105" spans="1:9" x14ac:dyDescent="0.3">
      <c r="A105" s="1">
        <v>17</v>
      </c>
      <c r="B105" s="1" t="s">
        <v>173</v>
      </c>
      <c r="C105" s="1" t="s">
        <v>243</v>
      </c>
      <c r="D105" s="1" t="s">
        <v>174</v>
      </c>
      <c r="E105">
        <v>104</v>
      </c>
      <c r="F105" t="s">
        <v>7</v>
      </c>
    </row>
    <row r="106" spans="1:9" x14ac:dyDescent="0.3">
      <c r="A106" s="1">
        <v>17</v>
      </c>
      <c r="B106" s="1" t="s">
        <v>175</v>
      </c>
      <c r="C106" s="1" t="s">
        <v>243</v>
      </c>
      <c r="D106" s="1" t="s">
        <v>130</v>
      </c>
      <c r="E106">
        <v>105</v>
      </c>
      <c r="F106" t="s">
        <v>7</v>
      </c>
    </row>
    <row r="107" spans="1:9" x14ac:dyDescent="0.3">
      <c r="A107" s="1">
        <v>17</v>
      </c>
      <c r="B107" s="1" t="s">
        <v>176</v>
      </c>
      <c r="C107" s="1" t="s">
        <v>242</v>
      </c>
      <c r="D107" s="1" t="s">
        <v>134</v>
      </c>
      <c r="E107">
        <v>106</v>
      </c>
      <c r="G107">
        <v>19</v>
      </c>
      <c r="H107">
        <v>29</v>
      </c>
      <c r="I107">
        <v>62</v>
      </c>
    </row>
    <row r="108" spans="1:9" x14ac:dyDescent="0.3">
      <c r="A108" s="1">
        <v>17</v>
      </c>
      <c r="B108" s="1" t="s">
        <v>177</v>
      </c>
      <c r="C108" s="1" t="s">
        <v>242</v>
      </c>
      <c r="D108" s="1" t="s">
        <v>48</v>
      </c>
      <c r="E108">
        <v>107</v>
      </c>
      <c r="G108">
        <v>19</v>
      </c>
      <c r="H108">
        <v>18</v>
      </c>
      <c r="I108">
        <v>68</v>
      </c>
    </row>
    <row r="109" spans="1:9" x14ac:dyDescent="0.3">
      <c r="A109" s="1">
        <v>17</v>
      </c>
      <c r="B109" s="1" t="s">
        <v>178</v>
      </c>
      <c r="C109" s="1" t="s">
        <v>243</v>
      </c>
      <c r="D109" s="1" t="s">
        <v>174</v>
      </c>
      <c r="E109">
        <v>108</v>
      </c>
      <c r="G109">
        <v>4</v>
      </c>
      <c r="H109">
        <v>8</v>
      </c>
      <c r="I109">
        <v>18</v>
      </c>
    </row>
    <row r="110" spans="1:9" x14ac:dyDescent="0.3">
      <c r="A110" s="1">
        <v>17</v>
      </c>
      <c r="B110" s="1" t="s">
        <v>179</v>
      </c>
      <c r="C110" s="1" t="s">
        <v>243</v>
      </c>
      <c r="D110" s="1" t="s">
        <v>16</v>
      </c>
      <c r="E110">
        <v>109</v>
      </c>
      <c r="F110" t="s">
        <v>8</v>
      </c>
    </row>
    <row r="111" spans="1:9" x14ac:dyDescent="0.3">
      <c r="A111" s="1">
        <v>17</v>
      </c>
      <c r="B111" s="1" t="s">
        <v>180</v>
      </c>
      <c r="C111" s="1" t="s">
        <v>242</v>
      </c>
      <c r="D111" s="1" t="s">
        <v>156</v>
      </c>
      <c r="E111">
        <v>110</v>
      </c>
      <c r="G111">
        <v>12</v>
      </c>
      <c r="H111">
        <v>14</v>
      </c>
      <c r="I111">
        <v>45</v>
      </c>
    </row>
    <row r="112" spans="1:9" x14ac:dyDescent="0.3">
      <c r="A112" s="1">
        <v>17</v>
      </c>
      <c r="B112" s="1" t="s">
        <v>181</v>
      </c>
      <c r="C112" s="1" t="s">
        <v>243</v>
      </c>
      <c r="D112" s="1" t="s">
        <v>182</v>
      </c>
      <c r="E112">
        <v>111</v>
      </c>
      <c r="G112">
        <v>6</v>
      </c>
      <c r="H112">
        <v>4</v>
      </c>
      <c r="I112">
        <v>10</v>
      </c>
    </row>
    <row r="113" spans="1:9" x14ac:dyDescent="0.3">
      <c r="A113" s="1">
        <v>17</v>
      </c>
      <c r="B113" s="1" t="s">
        <v>183</v>
      </c>
      <c r="C113" s="1" t="s">
        <v>243</v>
      </c>
      <c r="D113" s="1" t="s">
        <v>103</v>
      </c>
      <c r="E113">
        <v>112</v>
      </c>
      <c r="G113">
        <v>6</v>
      </c>
      <c r="H113">
        <v>6</v>
      </c>
      <c r="I113">
        <v>6</v>
      </c>
    </row>
    <row r="114" spans="1:9" x14ac:dyDescent="0.3">
      <c r="A114" s="1">
        <v>17</v>
      </c>
      <c r="B114" s="1" t="s">
        <v>184</v>
      </c>
      <c r="C114" s="1" t="s">
        <v>242</v>
      </c>
      <c r="D114" s="1" t="s">
        <v>26</v>
      </c>
      <c r="E114">
        <v>113</v>
      </c>
      <c r="G114">
        <v>8</v>
      </c>
      <c r="H114">
        <v>6</v>
      </c>
      <c r="I114">
        <v>35</v>
      </c>
    </row>
    <row r="115" spans="1:9" x14ac:dyDescent="0.3">
      <c r="A115" s="1">
        <v>17</v>
      </c>
      <c r="B115" s="1" t="s">
        <v>185</v>
      </c>
      <c r="C115" s="1" t="s">
        <v>243</v>
      </c>
      <c r="D115" s="1" t="s">
        <v>127</v>
      </c>
      <c r="E115">
        <v>114</v>
      </c>
      <c r="G115">
        <v>6</v>
      </c>
      <c r="H115">
        <v>5</v>
      </c>
      <c r="I115">
        <v>35</v>
      </c>
    </row>
    <row r="116" spans="1:9" x14ac:dyDescent="0.3">
      <c r="A116" s="1">
        <v>17</v>
      </c>
      <c r="B116" s="1" t="s">
        <v>186</v>
      </c>
      <c r="C116" s="1" t="s">
        <v>243</v>
      </c>
      <c r="D116" s="1" t="s">
        <v>106</v>
      </c>
      <c r="E116">
        <v>115</v>
      </c>
      <c r="G116">
        <v>12</v>
      </c>
      <c r="H116">
        <v>9</v>
      </c>
      <c r="I116">
        <v>35</v>
      </c>
    </row>
    <row r="117" spans="1:9" x14ac:dyDescent="0.3">
      <c r="A117" s="1">
        <v>17</v>
      </c>
      <c r="B117" s="1" t="s">
        <v>187</v>
      </c>
      <c r="C117" s="1" t="s">
        <v>243</v>
      </c>
      <c r="D117" s="1" t="s">
        <v>77</v>
      </c>
      <c r="E117">
        <v>116</v>
      </c>
      <c r="G117">
        <v>5</v>
      </c>
      <c r="H117">
        <v>5</v>
      </c>
      <c r="I117">
        <v>6</v>
      </c>
    </row>
    <row r="118" spans="1:9" x14ac:dyDescent="0.3">
      <c r="A118" s="1">
        <v>17</v>
      </c>
      <c r="B118" s="1" t="s">
        <v>188</v>
      </c>
      <c r="C118" s="1" t="s">
        <v>242</v>
      </c>
      <c r="D118" s="1" t="s">
        <v>163</v>
      </c>
      <c r="E118">
        <v>117</v>
      </c>
      <c r="G118">
        <v>10</v>
      </c>
      <c r="H118">
        <v>12</v>
      </c>
      <c r="I118">
        <v>65</v>
      </c>
    </row>
    <row r="119" spans="1:9" x14ac:dyDescent="0.3">
      <c r="A119" s="1">
        <v>17</v>
      </c>
      <c r="B119" s="1" t="s">
        <v>189</v>
      </c>
      <c r="C119" s="1" t="s">
        <v>243</v>
      </c>
      <c r="D119" s="1" t="s">
        <v>182</v>
      </c>
      <c r="E119">
        <v>118</v>
      </c>
      <c r="G119">
        <v>7</v>
      </c>
      <c r="H119">
        <v>4</v>
      </c>
      <c r="I119">
        <v>10</v>
      </c>
    </row>
    <row r="120" spans="1:9" x14ac:dyDescent="0.3">
      <c r="A120" s="1">
        <v>17</v>
      </c>
      <c r="B120" s="1" t="s">
        <v>190</v>
      </c>
      <c r="C120" s="1" t="s">
        <v>241</v>
      </c>
      <c r="D120" s="1" t="s">
        <v>191</v>
      </c>
      <c r="E120">
        <v>119</v>
      </c>
      <c r="G120">
        <v>7</v>
      </c>
      <c r="H120">
        <v>8</v>
      </c>
      <c r="I120">
        <v>18</v>
      </c>
    </row>
    <row r="121" spans="1:9" x14ac:dyDescent="0.3">
      <c r="A121" s="1">
        <v>17</v>
      </c>
      <c r="B121" s="1" t="s">
        <v>192</v>
      </c>
      <c r="C121" s="1" t="s">
        <v>241</v>
      </c>
      <c r="D121" s="1" t="s">
        <v>193</v>
      </c>
      <c r="E121">
        <v>120</v>
      </c>
      <c r="G121">
        <v>8</v>
      </c>
      <c r="H121">
        <v>6</v>
      </c>
      <c r="I121">
        <v>27</v>
      </c>
    </row>
    <row r="122" spans="1:9" x14ac:dyDescent="0.3">
      <c r="A122" s="1">
        <v>17</v>
      </c>
      <c r="B122" s="1" t="s">
        <v>194</v>
      </c>
      <c r="C122" s="1" t="s">
        <v>244</v>
      </c>
      <c r="D122" s="1" t="s">
        <v>195</v>
      </c>
      <c r="E122">
        <v>121</v>
      </c>
      <c r="G122">
        <v>16</v>
      </c>
      <c r="H122">
        <v>8</v>
      </c>
      <c r="I122">
        <v>16</v>
      </c>
    </row>
    <row r="123" spans="1:9" x14ac:dyDescent="0.3">
      <c r="A123" s="1">
        <v>17</v>
      </c>
      <c r="B123" s="1" t="s">
        <v>196</v>
      </c>
      <c r="C123" s="1" t="s">
        <v>244</v>
      </c>
      <c r="D123" s="1" t="s">
        <v>197</v>
      </c>
      <c r="E123">
        <v>122</v>
      </c>
      <c r="F123" t="s">
        <v>7</v>
      </c>
      <c r="G123">
        <v>8</v>
      </c>
      <c r="H123">
        <v>5</v>
      </c>
      <c r="I123">
        <v>7</v>
      </c>
    </row>
    <row r="124" spans="1:9" x14ac:dyDescent="0.3">
      <c r="A124" s="1">
        <v>17</v>
      </c>
      <c r="B124" s="1" t="s">
        <v>198</v>
      </c>
      <c r="C124" s="1" t="s">
        <v>241</v>
      </c>
      <c r="D124" s="1" t="s">
        <v>199</v>
      </c>
      <c r="E124">
        <v>123</v>
      </c>
      <c r="G124">
        <v>13</v>
      </c>
      <c r="H124">
        <v>7</v>
      </c>
      <c r="I124">
        <v>50</v>
      </c>
    </row>
    <row r="125" spans="1:9" x14ac:dyDescent="0.3">
      <c r="A125" s="1">
        <v>17</v>
      </c>
      <c r="B125" s="1" t="s">
        <v>200</v>
      </c>
      <c r="C125" s="1" t="s">
        <v>241</v>
      </c>
      <c r="D125" s="1" t="s">
        <v>201</v>
      </c>
      <c r="E125">
        <v>124</v>
      </c>
      <c r="G125">
        <v>10</v>
      </c>
      <c r="H125">
        <v>7</v>
      </c>
      <c r="I125">
        <v>37</v>
      </c>
    </row>
    <row r="126" spans="1:9" x14ac:dyDescent="0.3">
      <c r="A126" s="1">
        <v>17</v>
      </c>
      <c r="B126" s="1" t="s">
        <v>202</v>
      </c>
      <c r="C126" s="1" t="s">
        <v>241</v>
      </c>
      <c r="D126" s="1" t="s">
        <v>203</v>
      </c>
      <c r="E126">
        <v>125</v>
      </c>
      <c r="G126">
        <v>5</v>
      </c>
      <c r="H126">
        <v>6</v>
      </c>
      <c r="I126">
        <v>14</v>
      </c>
    </row>
    <row r="127" spans="1:9" x14ac:dyDescent="0.3">
      <c r="A127" s="1">
        <v>17</v>
      </c>
      <c r="B127" s="1" t="s">
        <v>204</v>
      </c>
      <c r="C127" s="1" t="s">
        <v>241</v>
      </c>
      <c r="D127" s="1" t="s">
        <v>205</v>
      </c>
      <c r="E127">
        <v>126</v>
      </c>
      <c r="G127">
        <v>8</v>
      </c>
      <c r="H127">
        <v>7</v>
      </c>
      <c r="I127">
        <v>16</v>
      </c>
    </row>
    <row r="128" spans="1:9" x14ac:dyDescent="0.3">
      <c r="A128" s="1">
        <v>17</v>
      </c>
      <c r="B128" s="1" t="s">
        <v>206</v>
      </c>
      <c r="C128" s="1" t="s">
        <v>241</v>
      </c>
      <c r="D128" s="1" t="s">
        <v>207</v>
      </c>
      <c r="E128">
        <v>127</v>
      </c>
      <c r="G128">
        <v>3</v>
      </c>
      <c r="H128">
        <v>6</v>
      </c>
      <c r="I128">
        <v>13</v>
      </c>
    </row>
    <row r="129" spans="1:11" x14ac:dyDescent="0.3">
      <c r="A129" s="1">
        <v>17</v>
      </c>
      <c r="B129" s="1" t="s">
        <v>208</v>
      </c>
      <c r="C129" s="1" t="s">
        <v>241</v>
      </c>
      <c r="D129" s="1" t="s">
        <v>209</v>
      </c>
      <c r="E129">
        <v>128</v>
      </c>
      <c r="G129">
        <v>7</v>
      </c>
      <c r="H129">
        <v>8</v>
      </c>
      <c r="I129">
        <v>26</v>
      </c>
    </row>
    <row r="130" spans="1:11" x14ac:dyDescent="0.3">
      <c r="A130" s="1">
        <v>17</v>
      </c>
      <c r="B130" s="1" t="s">
        <v>210</v>
      </c>
      <c r="C130" s="1" t="s">
        <v>241</v>
      </c>
      <c r="D130" s="1" t="s">
        <v>211</v>
      </c>
      <c r="E130">
        <v>129</v>
      </c>
      <c r="G130">
        <v>7</v>
      </c>
      <c r="H130">
        <v>6</v>
      </c>
      <c r="I130">
        <v>22</v>
      </c>
    </row>
    <row r="131" spans="1:11" x14ac:dyDescent="0.3">
      <c r="A131" s="1">
        <v>17</v>
      </c>
      <c r="B131" s="1" t="s">
        <v>212</v>
      </c>
      <c r="C131" s="1" t="s">
        <v>241</v>
      </c>
      <c r="D131" s="1" t="s">
        <v>213</v>
      </c>
      <c r="E131">
        <v>130</v>
      </c>
      <c r="G131">
        <v>7</v>
      </c>
      <c r="H131">
        <v>7</v>
      </c>
      <c r="I131">
        <v>21</v>
      </c>
    </row>
    <row r="132" spans="1:11" x14ac:dyDescent="0.3">
      <c r="A132" s="1">
        <v>17</v>
      </c>
      <c r="B132" s="1" t="s">
        <v>214</v>
      </c>
      <c r="C132" s="1" t="s">
        <v>241</v>
      </c>
      <c r="D132" s="1" t="s">
        <v>215</v>
      </c>
      <c r="E132">
        <v>131</v>
      </c>
      <c r="G132">
        <v>6</v>
      </c>
      <c r="H132">
        <v>5</v>
      </c>
      <c r="I132">
        <v>21</v>
      </c>
    </row>
    <row r="133" spans="1:11" x14ac:dyDescent="0.3">
      <c r="A133" s="1">
        <v>17</v>
      </c>
      <c r="B133" s="1" t="s">
        <v>216</v>
      </c>
      <c r="C133" s="1" t="s">
        <v>241</v>
      </c>
      <c r="D133" s="1" t="s">
        <v>217</v>
      </c>
      <c r="E133">
        <v>132</v>
      </c>
      <c r="G133">
        <v>8</v>
      </c>
      <c r="H133">
        <v>7</v>
      </c>
      <c r="I133">
        <v>40</v>
      </c>
      <c r="K133" t="s">
        <v>5</v>
      </c>
    </row>
    <row r="134" spans="1:11" x14ac:dyDescent="0.3">
      <c r="A134" s="1">
        <v>17</v>
      </c>
      <c r="B134" s="1" t="s">
        <v>218</v>
      </c>
      <c r="C134" s="1" t="s">
        <v>244</v>
      </c>
      <c r="D134" s="1" t="s">
        <v>219</v>
      </c>
      <c r="E134">
        <v>133</v>
      </c>
      <c r="G134">
        <v>15</v>
      </c>
      <c r="H134">
        <v>22</v>
      </c>
      <c r="I134">
        <v>28</v>
      </c>
    </row>
    <row r="135" spans="1:11" x14ac:dyDescent="0.3">
      <c r="A135" s="1">
        <v>17</v>
      </c>
      <c r="B135" s="1" t="s">
        <v>220</v>
      </c>
      <c r="C135" s="1" t="s">
        <v>244</v>
      </c>
      <c r="D135" s="1" t="s">
        <v>221</v>
      </c>
      <c r="E135">
        <v>134</v>
      </c>
      <c r="F135" t="s">
        <v>8</v>
      </c>
    </row>
    <row r="136" spans="1:11" x14ac:dyDescent="0.3">
      <c r="A136" s="1">
        <v>17</v>
      </c>
      <c r="B136" s="1" t="s">
        <v>222</v>
      </c>
      <c r="C136" s="1" t="s">
        <v>244</v>
      </c>
      <c r="D136" s="1" t="s">
        <v>223</v>
      </c>
      <c r="E136">
        <v>135</v>
      </c>
      <c r="G136">
        <v>17</v>
      </c>
      <c r="H136">
        <v>9</v>
      </c>
      <c r="I136">
        <v>23</v>
      </c>
    </row>
    <row r="137" spans="1:11" x14ac:dyDescent="0.3">
      <c r="A137" s="1">
        <v>17</v>
      </c>
      <c r="B137" s="1" t="s">
        <v>224</v>
      </c>
      <c r="C137" s="1" t="s">
        <v>244</v>
      </c>
      <c r="D137" s="1" t="s">
        <v>225</v>
      </c>
      <c r="E137">
        <v>136</v>
      </c>
      <c r="G137">
        <v>12</v>
      </c>
      <c r="H137">
        <v>10</v>
      </c>
      <c r="I137">
        <v>11</v>
      </c>
    </row>
    <row r="138" spans="1:11" x14ac:dyDescent="0.3">
      <c r="A138" s="1">
        <v>17</v>
      </c>
      <c r="B138" s="1" t="s">
        <v>226</v>
      </c>
      <c r="C138" s="1" t="s">
        <v>244</v>
      </c>
      <c r="D138" s="1" t="s">
        <v>227</v>
      </c>
      <c r="E138">
        <v>137</v>
      </c>
      <c r="G138">
        <v>16</v>
      </c>
      <c r="H138">
        <v>9</v>
      </c>
      <c r="I138">
        <v>11</v>
      </c>
    </row>
    <row r="139" spans="1:11" x14ac:dyDescent="0.3">
      <c r="A139" s="1">
        <v>17</v>
      </c>
      <c r="B139" s="1" t="s">
        <v>228</v>
      </c>
      <c r="C139" s="1" t="s">
        <v>244</v>
      </c>
      <c r="D139" s="1" t="s">
        <v>229</v>
      </c>
      <c r="E139">
        <v>138</v>
      </c>
      <c r="G139">
        <v>17</v>
      </c>
      <c r="H139">
        <v>15</v>
      </c>
      <c r="I139">
        <v>31</v>
      </c>
    </row>
    <row r="140" spans="1:11" x14ac:dyDescent="0.3">
      <c r="A140" s="1">
        <v>17</v>
      </c>
      <c r="B140" s="1" t="s">
        <v>230</v>
      </c>
      <c r="C140" s="1" t="s">
        <v>244</v>
      </c>
      <c r="D140" s="1" t="s">
        <v>231</v>
      </c>
      <c r="E140">
        <v>139</v>
      </c>
      <c r="G140">
        <v>12</v>
      </c>
      <c r="H140">
        <v>8</v>
      </c>
      <c r="I140">
        <v>43</v>
      </c>
    </row>
    <row r="141" spans="1:11" x14ac:dyDescent="0.3">
      <c r="A141" s="1">
        <v>17</v>
      </c>
      <c r="B141" s="1" t="s">
        <v>232</v>
      </c>
      <c r="C141" s="1" t="s">
        <v>244</v>
      </c>
      <c r="D141" s="1" t="s">
        <v>233</v>
      </c>
      <c r="E141">
        <v>140</v>
      </c>
      <c r="F141" t="s">
        <v>8</v>
      </c>
    </row>
    <row r="142" spans="1:11" x14ac:dyDescent="0.3">
      <c r="A142" s="1">
        <v>17</v>
      </c>
      <c r="B142" s="1" t="s">
        <v>234</v>
      </c>
      <c r="C142" s="1" t="s">
        <v>244</v>
      </c>
      <c r="D142" s="1" t="s">
        <v>235</v>
      </c>
      <c r="E142">
        <v>141</v>
      </c>
      <c r="G142">
        <v>19</v>
      </c>
      <c r="H142">
        <v>10</v>
      </c>
      <c r="I142">
        <v>19</v>
      </c>
    </row>
    <row r="143" spans="1:11" x14ac:dyDescent="0.3">
      <c r="A143" s="1">
        <v>17</v>
      </c>
      <c r="B143" s="1" t="s">
        <v>236</v>
      </c>
      <c r="C143" s="1" t="s">
        <v>244</v>
      </c>
      <c r="D143" s="1" t="s">
        <v>237</v>
      </c>
      <c r="E143">
        <v>142</v>
      </c>
    </row>
    <row r="144" spans="1:11" x14ac:dyDescent="0.3">
      <c r="A144" s="1">
        <v>17</v>
      </c>
      <c r="B144" s="1" t="s">
        <v>238</v>
      </c>
      <c r="C144" s="1" t="s">
        <v>241</v>
      </c>
      <c r="D144" s="1" t="s">
        <v>239</v>
      </c>
      <c r="E144">
        <v>143</v>
      </c>
    </row>
  </sheetData>
  <sortState ref="A2:K144">
    <sortCondition ref="B2:B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created xsi:type="dcterms:W3CDTF">2017-02-02T16:56:00Z</dcterms:created>
  <dcterms:modified xsi:type="dcterms:W3CDTF">2017-03-22T16:41:38Z</dcterms:modified>
</cp:coreProperties>
</file>