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JoannaTang/Desktop/School/Grad School Year 3/CCBER Data Analysis/CCBER-BLEA/"/>
    </mc:Choice>
  </mc:AlternateContent>
  <xr:revisionPtr revIDLastSave="0" documentId="13_ncr:1_{C82526F2-6009-6D4B-841A-36F86A6D5771}" xr6:coauthVersionLast="46" xr6:coauthVersionMax="46" xr10:uidLastSave="{00000000-0000-0000-0000-000000000000}"/>
  <bookViews>
    <workbookView xWindow="3800" yWindow="460" windowWidth="35840" windowHeight="20640" activeTab="1" xr2:uid="{00000000-000D-0000-FFFF-FFFF00000000}"/>
  </bookViews>
  <sheets>
    <sheet name="2019_pc_height" sheetId="6" r:id="rId1"/>
    <sheet name="metadata" sheetId="7" r:id="rId2"/>
    <sheet name="South" sheetId="1" r:id="rId3"/>
    <sheet name="North" sheetId="2" r:id="rId4"/>
    <sheet name="Swale" sheetId="3" r:id="rId5"/>
    <sheet name="52020 2014-2015 Plots" sheetId="4" r:id="rId6"/>
    <sheet name="52820 2014-2015 Plots" sheetId="5" r:id="rId7"/>
  </sheets>
  <calcPr calcId="191029"/>
</workbook>
</file>

<file path=xl/calcChain.xml><?xml version="1.0" encoding="utf-8"?>
<calcChain xmlns="http://schemas.openxmlformats.org/spreadsheetml/2006/main">
  <c r="AJ75" i="5" l="1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D75" i="5"/>
  <c r="B75" i="5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D74" i="5"/>
  <c r="B74" i="5"/>
  <c r="BN75" i="4"/>
  <c r="BL75" i="4"/>
  <c r="BJ75" i="4"/>
  <c r="BH75" i="4"/>
  <c r="BF75" i="4"/>
  <c r="BD75" i="4"/>
  <c r="BB75" i="4"/>
  <c r="AZ75" i="4"/>
  <c r="AX75" i="4"/>
  <c r="AV75" i="4"/>
  <c r="AT75" i="4"/>
  <c r="AR75" i="4"/>
  <c r="AP75" i="4"/>
  <c r="AN75" i="4"/>
  <c r="AL75" i="4"/>
  <c r="AJ75" i="4"/>
  <c r="AH75" i="4"/>
  <c r="AF75" i="4"/>
  <c r="AD75" i="4"/>
  <c r="AB75" i="4"/>
  <c r="Z75" i="4"/>
  <c r="X75" i="4"/>
  <c r="V75" i="4"/>
  <c r="T75" i="4"/>
  <c r="R75" i="4"/>
  <c r="P75" i="4"/>
  <c r="N75" i="4"/>
  <c r="L75" i="4"/>
  <c r="J75" i="4"/>
  <c r="H75" i="4"/>
  <c r="F75" i="4"/>
  <c r="D75" i="4"/>
  <c r="B75" i="4"/>
  <c r="BN74" i="4"/>
  <c r="BL74" i="4"/>
  <c r="BJ74" i="4"/>
  <c r="BH74" i="4"/>
  <c r="BF74" i="4"/>
  <c r="BD74" i="4"/>
  <c r="BB74" i="4"/>
  <c r="AZ74" i="4"/>
  <c r="AX74" i="4"/>
  <c r="AV74" i="4"/>
  <c r="AT74" i="4"/>
  <c r="AR74" i="4"/>
  <c r="AP74" i="4"/>
  <c r="AN74" i="4"/>
  <c r="AL74" i="4"/>
  <c r="AJ74" i="4"/>
  <c r="AH74" i="4"/>
  <c r="AF74" i="4"/>
  <c r="AD74" i="4"/>
  <c r="AB74" i="4"/>
  <c r="Z74" i="4"/>
  <c r="X74" i="4"/>
  <c r="V74" i="4"/>
  <c r="T74" i="4"/>
  <c r="R74" i="4"/>
  <c r="P74" i="4"/>
  <c r="N74" i="4"/>
  <c r="L74" i="4"/>
  <c r="J74" i="4"/>
  <c r="H74" i="4"/>
  <c r="F74" i="4"/>
  <c r="D74" i="4"/>
  <c r="B74" i="4"/>
  <c r="T71" i="3"/>
  <c r="R71" i="3"/>
  <c r="P71" i="3"/>
  <c r="N71" i="3"/>
  <c r="L71" i="3"/>
  <c r="J71" i="3"/>
  <c r="H71" i="3"/>
  <c r="F71" i="3"/>
  <c r="D71" i="3"/>
  <c r="B71" i="3"/>
  <c r="T70" i="3"/>
  <c r="R70" i="3"/>
  <c r="P70" i="3"/>
  <c r="N70" i="3"/>
  <c r="L70" i="3"/>
  <c r="J70" i="3"/>
  <c r="H70" i="3"/>
  <c r="F70" i="3"/>
  <c r="D70" i="3"/>
  <c r="B70" i="3"/>
  <c r="T74" i="2"/>
  <c r="R74" i="2"/>
  <c r="P74" i="2"/>
  <c r="N74" i="2"/>
  <c r="L74" i="2"/>
  <c r="J74" i="2"/>
  <c r="H74" i="2"/>
  <c r="F74" i="2"/>
  <c r="D74" i="2"/>
  <c r="B74" i="2"/>
  <c r="T73" i="2"/>
  <c r="R73" i="2"/>
  <c r="P73" i="2"/>
  <c r="N73" i="2"/>
  <c r="L73" i="2"/>
  <c r="J73" i="2"/>
  <c r="H73" i="2"/>
  <c r="F73" i="2"/>
  <c r="D73" i="2"/>
  <c r="B73" i="2"/>
  <c r="T71" i="1"/>
  <c r="R71" i="1"/>
  <c r="P71" i="1"/>
  <c r="N71" i="1"/>
  <c r="L71" i="1"/>
  <c r="J71" i="1"/>
  <c r="H71" i="1"/>
  <c r="F71" i="1"/>
  <c r="D71" i="1"/>
  <c r="B71" i="1"/>
  <c r="T70" i="1"/>
  <c r="R70" i="1"/>
  <c r="P70" i="1"/>
  <c r="N70" i="1"/>
  <c r="L70" i="1"/>
  <c r="J70" i="1"/>
  <c r="H70" i="1"/>
  <c r="F70" i="1"/>
  <c r="D70" i="1"/>
  <c r="B70" i="1"/>
</calcChain>
</file>

<file path=xl/sharedStrings.xml><?xml version="1.0" encoding="utf-8"?>
<sst xmlns="http://schemas.openxmlformats.org/spreadsheetml/2006/main" count="6426" uniqueCount="134">
  <si>
    <t>Aspect Type: South</t>
  </si>
  <si>
    <t>Date:</t>
  </si>
  <si>
    <t>Observer:</t>
  </si>
  <si>
    <t>SH</t>
  </si>
  <si>
    <t>Recorder:</t>
  </si>
  <si>
    <t>Species</t>
  </si>
  <si>
    <t>Plot 1</t>
  </si>
  <si>
    <t>Plot 2</t>
  </si>
  <si>
    <t>Plot 3</t>
  </si>
  <si>
    <t>Plot 4</t>
  </si>
  <si>
    <t>Plot 5</t>
  </si>
  <si>
    <t>Plot 6</t>
  </si>
  <si>
    <t>A</t>
  </si>
  <si>
    <t>height (cm)</t>
  </si>
  <si>
    <t>B</t>
  </si>
  <si>
    <t>Abronia umbellata</t>
  </si>
  <si>
    <t>Achillea millefolium</t>
  </si>
  <si>
    <t>Acmispon glaber</t>
  </si>
  <si>
    <t>Ambrosia psilostachya</t>
  </si>
  <si>
    <t>Amsinkia spectabilis</t>
  </si>
  <si>
    <t>Brassica tournefortii</t>
  </si>
  <si>
    <t>Bromus diandrus</t>
  </si>
  <si>
    <t>Bromus hordeaceus</t>
  </si>
  <si>
    <t>Bromus madritensis</t>
  </si>
  <si>
    <t>Camissonia campestris</t>
  </si>
  <si>
    <t>Camissoniopsis micrantha</t>
  </si>
  <si>
    <t>Cardionema ramosissimum</t>
  </si>
  <si>
    <t>Castilleja affinis</t>
  </si>
  <si>
    <t>Chenipodium californicum</t>
  </si>
  <si>
    <t>Chorizanthe angustifolia</t>
  </si>
  <si>
    <t>Cirsium occidentale</t>
  </si>
  <si>
    <t>Claytonia perifolata</t>
  </si>
  <si>
    <t>Conicosia pugioniformis</t>
  </si>
  <si>
    <t>Corethrogyne filaginifolia</t>
  </si>
  <si>
    <t>Crassula connata</t>
  </si>
  <si>
    <t>Croton californicus</t>
  </si>
  <si>
    <t>Cryptantha clevelandii</t>
  </si>
  <si>
    <t>Cuscuta sp.</t>
  </si>
  <si>
    <t>Descurainia pinnata</t>
  </si>
  <si>
    <t>Dudleya lanceolata</t>
  </si>
  <si>
    <t>Erharta calycina</t>
  </si>
  <si>
    <t>Ericameria ericoides</t>
  </si>
  <si>
    <t>Eriogonum fasciculatum</t>
  </si>
  <si>
    <t>Eriogonum parvifolium</t>
  </si>
  <si>
    <t>Erodium botrys</t>
  </si>
  <si>
    <t>Erodium circutarium</t>
  </si>
  <si>
    <t>Erysimum insulare</t>
  </si>
  <si>
    <t>Festuca bromoides</t>
  </si>
  <si>
    <t>Festuca muyros</t>
  </si>
  <si>
    <t>Festuca perennis</t>
  </si>
  <si>
    <t>Frangula californica</t>
  </si>
  <si>
    <t>Hesperocnide tenella</t>
  </si>
  <si>
    <t>Hordeum murinum</t>
  </si>
  <si>
    <t xml:space="preserve">Horkelia cuneata </t>
  </si>
  <si>
    <t>Hypochaeris glabra</t>
  </si>
  <si>
    <t>Lamarkia aurea</t>
  </si>
  <si>
    <t>Linanthus californicus</t>
  </si>
  <si>
    <t>Lotus strigosus</t>
  </si>
  <si>
    <t>Lupinus chamissonis</t>
  </si>
  <si>
    <t>Lupinus nipomensis</t>
  </si>
  <si>
    <t xml:space="preserve">Monardella </t>
  </si>
  <si>
    <t>Mucronea californica</t>
  </si>
  <si>
    <t>Nuttallanthus texanus</t>
  </si>
  <si>
    <t>Phacelia douglasii</t>
  </si>
  <si>
    <t>Phacillia ramomissomum</t>
  </si>
  <si>
    <t>Pholisma arenarium</t>
  </si>
  <si>
    <t>Plagiobothrys nothofolvus</t>
  </si>
  <si>
    <t>Plantago erecta</t>
  </si>
  <si>
    <t>Plantago lanceolota</t>
  </si>
  <si>
    <t>Polycarpon tetraphyllum</t>
  </si>
  <si>
    <t>Pseudognaphalium bioletti</t>
  </si>
  <si>
    <t>Pseudognaphalium californicum</t>
  </si>
  <si>
    <t>Pseudognaphalium luteoalbum</t>
  </si>
  <si>
    <t>Rafinesquia californica</t>
  </si>
  <si>
    <t>Schismus arabicus</t>
  </si>
  <si>
    <t>Sencio californicus</t>
  </si>
  <si>
    <t>Toxicodendron diversilobum</t>
  </si>
  <si>
    <t>Bare</t>
  </si>
  <si>
    <t>Thatch</t>
  </si>
  <si>
    <t>Moss</t>
  </si>
  <si>
    <t>Total Native</t>
  </si>
  <si>
    <t>Total Nonnative</t>
  </si>
  <si>
    <t>Aspect Type: North</t>
  </si>
  <si>
    <t>A (%)</t>
  </si>
  <si>
    <t>B (%)</t>
  </si>
  <si>
    <t>Madia sativa</t>
  </si>
  <si>
    <t>Silene laciniata</t>
  </si>
  <si>
    <t>Rabbit droppings</t>
  </si>
  <si>
    <t>Aspect Type: Swale</t>
  </si>
  <si>
    <t>Date: 5/28</t>
  </si>
  <si>
    <t>Aspect Type: 2014-2015 Plots</t>
  </si>
  <si>
    <t>Justin</t>
  </si>
  <si>
    <t>Patrick</t>
  </si>
  <si>
    <t>Transciber: Lauren Weichert</t>
  </si>
  <si>
    <t>Swale 1</t>
  </si>
  <si>
    <t>Swale 2</t>
  </si>
  <si>
    <t>Swale 3</t>
  </si>
  <si>
    <t>Swale 4</t>
  </si>
  <si>
    <t>Swale 5</t>
  </si>
  <si>
    <t>Steep South 4</t>
  </si>
  <si>
    <t>Ridge 1</t>
  </si>
  <si>
    <t>Ridge 2</t>
  </si>
  <si>
    <t>Ridge 3</t>
  </si>
  <si>
    <t>Steep North 1</t>
  </si>
  <si>
    <t>Steep North 2</t>
  </si>
  <si>
    <t>Small</t>
  </si>
  <si>
    <t>Large</t>
  </si>
  <si>
    <t>None</t>
  </si>
  <si>
    <t>% Cover</t>
  </si>
  <si>
    <t>Height (cm)</t>
  </si>
  <si>
    <t>?</t>
  </si>
  <si>
    <t>Chenipodium album</t>
  </si>
  <si>
    <t>Horkelia cuneata  (5 cm?)</t>
  </si>
  <si>
    <t>Sonchus asper</t>
  </si>
  <si>
    <t>Steep N 3</t>
  </si>
  <si>
    <t>Swale 6</t>
  </si>
  <si>
    <t>Steep S 1</t>
  </si>
  <si>
    <t>Steep S 2</t>
  </si>
  <si>
    <t>Steep S 3</t>
  </si>
  <si>
    <t>Steep S 5</t>
  </si>
  <si>
    <t>species</t>
  </si>
  <si>
    <t>location</t>
  </si>
  <si>
    <t>plot</t>
  </si>
  <si>
    <t>percent_cover</t>
  </si>
  <si>
    <t>height_cm</t>
  </si>
  <si>
    <t>south</t>
  </si>
  <si>
    <t>cage</t>
  </si>
  <si>
    <t>grounded</t>
  </si>
  <si>
    <t>lifted</t>
  </si>
  <si>
    <t>north</t>
  </si>
  <si>
    <t>swale</t>
  </si>
  <si>
    <t>native_status</t>
  </si>
  <si>
    <t>native</t>
  </si>
  <si>
    <t>nonnative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</si>
</sst>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0" x14ac:knownFonts="1">
    <font>
      <sz val="11"/>
      <color theme="1"/>
      <name val="Arial"/>
    </font>
    <font>
      <sz val="11"/>
      <color rgb="FF000000"/>
      <name val="Tahoma"/>
    </font>
    <font>
      <sz val="11"/>
      <color theme="1"/>
      <name val="Tahoma"/>
    </font>
    <font>
      <b/>
      <sz val="11"/>
      <color theme="1"/>
      <name val="Times New Roman"/>
    </font>
    <font>
      <sz val="11"/>
      <name val="Arial"/>
    </font>
    <font>
      <b/>
      <sz val="10"/>
      <color rgb="FF000000"/>
      <name val="Times New Roman"/>
    </font>
    <font>
      <sz val="11"/>
      <color theme="1"/>
      <name val="Calibri"/>
    </font>
    <font>
      <b/>
      <i/>
      <sz val="11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i/>
      <sz val="11"/>
      <color theme="1"/>
      <name val="Times New Roman"/>
    </font>
    <font>
      <i/>
      <sz val="11"/>
      <color rgb="FF000000"/>
      <name val="Times New Roman"/>
    </font>
    <font>
      <b/>
      <i/>
      <sz val="11"/>
      <color rgb="FF000000"/>
      <name val="Times New Roman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Times New Roman"/>
    </font>
    <font>
      <b/>
      <sz val="9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8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2" borderId="10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9" fillId="2" borderId="8" xfId="0" applyFont="1" applyFill="1" applyBorder="1"/>
    <xf numFmtId="0" fontId="9" fillId="2" borderId="9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8" fillId="2" borderId="8" xfId="0" applyFont="1" applyFill="1" applyBorder="1"/>
    <xf numFmtId="0" fontId="8" fillId="2" borderId="9" xfId="0" applyFont="1" applyFill="1" applyBorder="1"/>
    <xf numFmtId="0" fontId="9" fillId="0" borderId="6" xfId="0" applyFont="1" applyBorder="1"/>
    <xf numFmtId="0" fontId="9" fillId="0" borderId="7" xfId="0" applyFont="1" applyBorder="1"/>
    <xf numFmtId="0" fontId="10" fillId="2" borderId="10" xfId="0" applyFont="1" applyFill="1" applyBorder="1"/>
    <xf numFmtId="0" fontId="11" fillId="0" borderId="8" xfId="0" applyFont="1" applyBorder="1"/>
    <xf numFmtId="0" fontId="10" fillId="0" borderId="8" xfId="0" applyFont="1" applyBorder="1"/>
    <xf numFmtId="0" fontId="9" fillId="0" borderId="8" xfId="0" applyFont="1" applyBorder="1"/>
    <xf numFmtId="0" fontId="9" fillId="0" borderId="9" xfId="0" applyFont="1" applyBorder="1"/>
    <xf numFmtId="0" fontId="12" fillId="2" borderId="10" xfId="0" applyFont="1" applyFill="1" applyBorder="1"/>
    <xf numFmtId="0" fontId="12" fillId="0" borderId="8" xfId="0" applyFont="1" applyBorder="1"/>
    <xf numFmtId="0" fontId="6" fillId="3" borderId="0" xfId="0" applyFont="1" applyFill="1"/>
    <xf numFmtId="0" fontId="7" fillId="4" borderId="8" xfId="0" applyFont="1" applyFill="1" applyBorder="1"/>
    <xf numFmtId="0" fontId="8" fillId="4" borderId="6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10" fillId="3" borderId="10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8" fillId="3" borderId="9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0" fillId="4" borderId="8" xfId="0" applyFont="1" applyFill="1" applyBorder="1"/>
    <xf numFmtId="0" fontId="9" fillId="4" borderId="6" xfId="0" applyFont="1" applyFill="1" applyBorder="1"/>
    <xf numFmtId="0" fontId="9" fillId="4" borderId="7" xfId="0" applyFont="1" applyFill="1" applyBorder="1"/>
    <xf numFmtId="0" fontId="7" fillId="3" borderId="10" xfId="0" applyFont="1" applyFill="1" applyBorder="1"/>
    <xf numFmtId="0" fontId="12" fillId="3" borderId="10" xfId="0" applyFont="1" applyFill="1" applyBorder="1"/>
    <xf numFmtId="0" fontId="9" fillId="3" borderId="8" xfId="0" applyFont="1" applyFill="1" applyBorder="1"/>
    <xf numFmtId="0" fontId="9" fillId="3" borderId="9" xfId="0" applyFont="1" applyFill="1" applyBorder="1"/>
    <xf numFmtId="0" fontId="12" fillId="4" borderId="8" xfId="0" applyFont="1" applyFill="1" applyBorder="1"/>
    <xf numFmtId="0" fontId="10" fillId="3" borderId="8" xfId="0" applyFont="1" applyFill="1" applyBorder="1"/>
    <xf numFmtId="0" fontId="13" fillId="3" borderId="6" xfId="0" applyFont="1" applyFill="1" applyBorder="1"/>
    <xf numFmtId="0" fontId="13" fillId="3" borderId="7" xfId="0" applyFont="1" applyFill="1" applyBorder="1"/>
    <xf numFmtId="0" fontId="13" fillId="3" borderId="8" xfId="0" applyFont="1" applyFill="1" applyBorder="1"/>
    <xf numFmtId="0" fontId="13" fillId="3" borderId="9" xfId="0" applyFont="1" applyFill="1" applyBorder="1"/>
    <xf numFmtId="0" fontId="11" fillId="2" borderId="8" xfId="0" applyFont="1" applyFill="1" applyBorder="1"/>
    <xf numFmtId="0" fontId="14" fillId="2" borderId="6" xfId="0" applyFont="1" applyFill="1" applyBorder="1"/>
    <xf numFmtId="0" fontId="13" fillId="2" borderId="7" xfId="0" applyFont="1" applyFill="1" applyBorder="1"/>
    <xf numFmtId="0" fontId="14" fillId="2" borderId="8" xfId="0" applyFont="1" applyFill="1" applyBorder="1"/>
    <xf numFmtId="0" fontId="13" fillId="2" borderId="9" xfId="0" applyFont="1" applyFill="1" applyBorder="1"/>
    <xf numFmtId="0" fontId="13" fillId="2" borderId="6" xfId="0" applyFont="1" applyFill="1" applyBorder="1"/>
    <xf numFmtId="0" fontId="13" fillId="2" borderId="8" xfId="0" applyFont="1" applyFill="1" applyBorder="1"/>
    <xf numFmtId="0" fontId="12" fillId="2" borderId="8" xfId="0" applyFont="1" applyFill="1" applyBorder="1" applyAlignment="1"/>
    <xf numFmtId="0" fontId="12" fillId="2" borderId="10" xfId="0" applyFont="1" applyFill="1" applyBorder="1" applyAlignment="1"/>
    <xf numFmtId="0" fontId="15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5" borderId="10" xfId="0" applyFont="1" applyFill="1" applyBorder="1"/>
    <xf numFmtId="0" fontId="9" fillId="5" borderId="6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7" fillId="5" borderId="10" xfId="0" applyFont="1" applyFill="1" applyBorder="1"/>
    <xf numFmtId="0" fontId="12" fillId="5" borderId="10" xfId="0" applyFont="1" applyFill="1" applyBorder="1"/>
    <xf numFmtId="0" fontId="12" fillId="5" borderId="8" xfId="0" applyFont="1" applyFill="1" applyBorder="1"/>
    <xf numFmtId="0" fontId="13" fillId="5" borderId="6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/>
    </xf>
    <xf numFmtId="0" fontId="11" fillId="2" borderId="10" xfId="0" applyFont="1" applyFill="1" applyBorder="1"/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6" fillId="0" borderId="11" xfId="0" applyFont="1" applyBorder="1"/>
    <xf numFmtId="0" fontId="12" fillId="4" borderId="8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9" fillId="4" borderId="8" xfId="0" applyFont="1" applyFill="1" applyBorder="1"/>
    <xf numFmtId="0" fontId="9" fillId="4" borderId="9" xfId="0" applyFont="1" applyFill="1" applyBorder="1"/>
    <xf numFmtId="0" fontId="16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7" fillId="0" borderId="0" xfId="0" applyFont="1" applyAlignment="1"/>
    <xf numFmtId="0" fontId="6" fillId="0" borderId="0" xfId="0" applyFont="1" applyAlignment="1"/>
    <xf numFmtId="0" fontId="13" fillId="3" borderId="0" xfId="0" applyFont="1" applyFill="1"/>
    <xf numFmtId="0" fontId="13" fillId="3" borderId="0" xfId="0" applyFont="1" applyFill="1" applyAlignment="1"/>
    <xf numFmtId="0" fontId="19" fillId="0" borderId="6" xfId="0" applyFont="1" applyBorder="1" applyAlignment="1"/>
    <xf numFmtId="0" fontId="19" fillId="0" borderId="13" xfId="0" applyFont="1" applyBorder="1" applyAlignment="1"/>
    <xf numFmtId="0" fontId="19" fillId="0" borderId="7" xfId="0" applyFont="1" applyBorder="1" applyAlignment="1"/>
    <xf numFmtId="0" fontId="19" fillId="0" borderId="8" xfId="0" applyFont="1" applyBorder="1" applyAlignment="1"/>
    <xf numFmtId="0" fontId="8" fillId="0" borderId="13" xfId="0" applyFont="1" applyBorder="1"/>
    <xf numFmtId="0" fontId="9" fillId="0" borderId="8" xfId="0" applyFont="1" applyBorder="1" applyAlignment="1"/>
    <xf numFmtId="0" fontId="9" fillId="0" borderId="9" xfId="0" applyFont="1" applyBorder="1" applyAlignment="1"/>
    <xf numFmtId="0" fontId="9" fillId="0" borderId="13" xfId="0" applyFont="1" applyBorder="1" applyAlignment="1"/>
    <xf numFmtId="0" fontId="13" fillId="0" borderId="14" xfId="0" applyFont="1" applyBorder="1" applyAlignment="1"/>
    <xf numFmtId="0" fontId="13" fillId="0" borderId="15" xfId="0" applyFont="1" applyBorder="1" applyAlignment="1"/>
    <xf numFmtId="0" fontId="13" fillId="0" borderId="16" xfId="0" applyFont="1" applyBorder="1" applyAlignment="1"/>
    <xf numFmtId="0" fontId="13" fillId="0" borderId="14" xfId="0" applyFont="1" applyBorder="1" applyAlignment="1"/>
    <xf numFmtId="0" fontId="13" fillId="0" borderId="15" xfId="0" applyFont="1" applyBorder="1" applyAlignment="1"/>
    <xf numFmtId="0" fontId="8" fillId="2" borderId="13" xfId="0" applyFont="1" applyFill="1" applyBorder="1"/>
    <xf numFmtId="0" fontId="9" fillId="2" borderId="6" xfId="0" applyFont="1" applyFill="1" applyBorder="1" applyAlignment="1"/>
    <xf numFmtId="0" fontId="9" fillId="2" borderId="13" xfId="0" applyFont="1" applyFill="1" applyBorder="1" applyAlignment="1"/>
    <xf numFmtId="0" fontId="9" fillId="2" borderId="7" xfId="0" applyFont="1" applyFill="1" applyBorder="1" applyAlignment="1"/>
    <xf numFmtId="0" fontId="9" fillId="2" borderId="9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16" xfId="0" applyFont="1" applyFill="1" applyBorder="1" applyAlignment="1"/>
    <xf numFmtId="0" fontId="9" fillId="0" borderId="6" xfId="0" applyFont="1" applyBorder="1" applyAlignment="1"/>
    <xf numFmtId="0" fontId="9" fillId="0" borderId="13" xfId="0" applyFont="1" applyBorder="1"/>
    <xf numFmtId="0" fontId="9" fillId="0" borderId="7" xfId="0" applyFont="1" applyBorder="1" applyAlignment="1"/>
    <xf numFmtId="0" fontId="13" fillId="0" borderId="16" xfId="0" applyFont="1" applyBorder="1" applyAlignment="1"/>
    <xf numFmtId="0" fontId="9" fillId="2" borderId="13" xfId="0" applyFont="1" applyFill="1" applyBorder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16" xfId="0" applyFont="1" applyFill="1" applyBorder="1" applyAlignment="1"/>
    <xf numFmtId="0" fontId="11" fillId="2" borderId="8" xfId="0" applyFont="1" applyFill="1" applyBorder="1" applyAlignment="1"/>
    <xf numFmtId="0" fontId="9" fillId="2" borderId="8" xfId="0" applyFont="1" applyFill="1" applyBorder="1" applyAlignment="1"/>
    <xf numFmtId="0" fontId="8" fillId="3" borderId="13" xfId="0" applyFont="1" applyFill="1" applyBorder="1"/>
    <xf numFmtId="0" fontId="9" fillId="3" borderId="13" xfId="0" applyFont="1" applyFill="1" applyBorder="1"/>
    <xf numFmtId="0" fontId="9" fillId="3" borderId="8" xfId="0" applyFont="1" applyFill="1" applyBorder="1" applyAlignment="1"/>
    <xf numFmtId="0" fontId="9" fillId="3" borderId="9" xfId="0" applyFont="1" applyFill="1" applyBorder="1" applyAlignment="1"/>
    <xf numFmtId="0" fontId="9" fillId="3" borderId="6" xfId="0" applyFont="1" applyFill="1" applyBorder="1" applyAlignment="1"/>
    <xf numFmtId="0" fontId="9" fillId="3" borderId="13" xfId="0" applyFont="1" applyFill="1" applyBorder="1" applyAlignment="1"/>
    <xf numFmtId="0" fontId="13" fillId="3" borderId="14" xfId="0" applyFont="1" applyFill="1" applyBorder="1" applyAlignment="1"/>
    <xf numFmtId="0" fontId="13" fillId="3" borderId="15" xfId="0" applyFont="1" applyFill="1" applyBorder="1" applyAlignment="1"/>
    <xf numFmtId="0" fontId="13" fillId="3" borderId="16" xfId="0" applyFont="1" applyFill="1" applyBorder="1" applyAlignment="1"/>
    <xf numFmtId="0" fontId="8" fillId="4" borderId="13" xfId="0" applyFont="1" applyFill="1" applyBorder="1"/>
    <xf numFmtId="0" fontId="9" fillId="4" borderId="6" xfId="0" applyFont="1" applyFill="1" applyBorder="1" applyAlignment="1"/>
    <xf numFmtId="0" fontId="9" fillId="4" borderId="13" xfId="0" applyFont="1" applyFill="1" applyBorder="1" applyAlignment="1"/>
    <xf numFmtId="0" fontId="9" fillId="4" borderId="13" xfId="0" applyFont="1" applyFill="1" applyBorder="1"/>
    <xf numFmtId="0" fontId="13" fillId="4" borderId="14" xfId="0" applyFont="1" applyFill="1" applyBorder="1" applyAlignment="1"/>
    <xf numFmtId="0" fontId="13" fillId="4" borderId="15" xfId="0" applyFont="1" applyFill="1" applyBorder="1" applyAlignment="1"/>
    <xf numFmtId="0" fontId="13" fillId="4" borderId="15" xfId="0" applyFont="1" applyFill="1" applyBorder="1" applyAlignment="1"/>
    <xf numFmtId="0" fontId="13" fillId="4" borderId="16" xfId="0" applyFont="1" applyFill="1" applyBorder="1" applyAlignment="1"/>
    <xf numFmtId="0" fontId="13" fillId="4" borderId="14" xfId="0" applyFont="1" applyFill="1" applyBorder="1" applyAlignment="1"/>
    <xf numFmtId="0" fontId="13" fillId="4" borderId="16" xfId="0" applyFont="1" applyFill="1" applyBorder="1" applyAlignment="1"/>
    <xf numFmtId="0" fontId="9" fillId="4" borderId="7" xfId="0" applyFont="1" applyFill="1" applyBorder="1" applyAlignment="1"/>
    <xf numFmtId="0" fontId="9" fillId="4" borderId="8" xfId="0" applyFont="1" applyFill="1" applyBorder="1" applyAlignment="1"/>
    <xf numFmtId="0" fontId="13" fillId="3" borderId="15" xfId="0" applyFont="1" applyFill="1" applyBorder="1" applyAlignment="1"/>
    <xf numFmtId="0" fontId="9" fillId="4" borderId="9" xfId="0" applyFont="1" applyFill="1" applyBorder="1" applyAlignment="1"/>
    <xf numFmtId="0" fontId="9" fillId="3" borderId="7" xfId="0" applyFont="1" applyFill="1" applyBorder="1" applyAlignment="1"/>
    <xf numFmtId="0" fontId="13" fillId="3" borderId="14" xfId="0" applyFont="1" applyFill="1" applyBorder="1" applyAlignment="1"/>
    <xf numFmtId="0" fontId="13" fillId="3" borderId="16" xfId="0" applyFont="1" applyFill="1" applyBorder="1" applyAlignment="1"/>
    <xf numFmtId="0" fontId="11" fillId="3" borderId="10" xfId="0" applyFont="1" applyFill="1" applyBorder="1" applyAlignment="1"/>
    <xf numFmtId="0" fontId="7" fillId="3" borderId="8" xfId="0" applyFont="1" applyFill="1" applyBorder="1"/>
    <xf numFmtId="0" fontId="10" fillId="4" borderId="10" xfId="0" applyFont="1" applyFill="1" applyBorder="1"/>
    <xf numFmtId="0" fontId="7" fillId="4" borderId="10" xfId="0" applyFont="1" applyFill="1" applyBorder="1"/>
    <xf numFmtId="0" fontId="12" fillId="4" borderId="10" xfId="0" applyFont="1" applyFill="1" applyBorder="1" applyAlignment="1"/>
    <xf numFmtId="0" fontId="12" fillId="3" borderId="8" xfId="0" applyFont="1" applyFill="1" applyBorder="1"/>
    <xf numFmtId="0" fontId="12" fillId="4" borderId="10" xfId="0" applyFont="1" applyFill="1" applyBorder="1"/>
    <xf numFmtId="0" fontId="11" fillId="3" borderId="8" xfId="0" applyFont="1" applyFill="1" applyBorder="1" applyAlignment="1"/>
    <xf numFmtId="0" fontId="13" fillId="3" borderId="13" xfId="0" applyFont="1" applyFill="1" applyBorder="1"/>
    <xf numFmtId="0" fontId="11" fillId="4" borderId="8" xfId="0" applyFont="1" applyFill="1" applyBorder="1"/>
    <xf numFmtId="0" fontId="14" fillId="4" borderId="6" xfId="0" applyFont="1" applyFill="1" applyBorder="1"/>
    <xf numFmtId="0" fontId="13" fillId="4" borderId="13" xfId="0" applyFont="1" applyFill="1" applyBorder="1"/>
    <xf numFmtId="0" fontId="14" fillId="4" borderId="7" xfId="0" applyFont="1" applyFill="1" applyBorder="1"/>
    <xf numFmtId="0" fontId="13" fillId="4" borderId="8" xfId="0" applyFont="1" applyFill="1" applyBorder="1"/>
    <xf numFmtId="0" fontId="14" fillId="4" borderId="8" xfId="0" applyFont="1" applyFill="1" applyBorder="1" applyAlignment="1"/>
    <xf numFmtId="0" fontId="13" fillId="4" borderId="9" xfId="0" applyFont="1" applyFill="1" applyBorder="1"/>
    <xf numFmtId="0" fontId="14" fillId="4" borderId="13" xfId="0" applyFont="1" applyFill="1" applyBorder="1" applyAlignment="1"/>
    <xf numFmtId="0" fontId="13" fillId="4" borderId="7" xfId="0" applyFont="1" applyFill="1" applyBorder="1"/>
    <xf numFmtId="0" fontId="14" fillId="4" borderId="13" xfId="0" applyFont="1" applyFill="1" applyBorder="1"/>
    <xf numFmtId="0" fontId="14" fillId="4" borderId="7" xfId="0" applyFont="1" applyFill="1" applyBorder="1" applyAlignment="1"/>
    <xf numFmtId="0" fontId="14" fillId="4" borderId="6" xfId="0" applyFont="1" applyFill="1" applyBorder="1" applyAlignment="1"/>
    <xf numFmtId="0" fontId="14" fillId="4" borderId="8" xfId="0" applyFont="1" applyFill="1" applyBorder="1"/>
    <xf numFmtId="0" fontId="11" fillId="4" borderId="10" xfId="0" applyFont="1" applyFill="1" applyBorder="1"/>
    <xf numFmtId="0" fontId="13" fillId="4" borderId="6" xfId="0" applyFont="1" applyFill="1" applyBorder="1"/>
    <xf numFmtId="0" fontId="13" fillId="4" borderId="17" xfId="0" applyFont="1" applyFill="1" applyBorder="1"/>
    <xf numFmtId="0" fontId="13" fillId="4" borderId="3" xfId="0" applyFont="1" applyFill="1" applyBorder="1"/>
    <xf numFmtId="0" fontId="15" fillId="3" borderId="0" xfId="0" applyFont="1" applyFill="1"/>
    <xf numFmtId="0" fontId="10" fillId="4" borderId="6" xfId="0" applyFont="1" applyFill="1" applyBorder="1"/>
    <xf numFmtId="0" fontId="13" fillId="2" borderId="13" xfId="0" applyFont="1" applyFill="1" applyBorder="1"/>
    <xf numFmtId="0" fontId="14" fillId="2" borderId="7" xfId="0" applyFont="1" applyFill="1" applyBorder="1"/>
    <xf numFmtId="0" fontId="14" fillId="2" borderId="13" xfId="0" applyFont="1" applyFill="1" applyBorder="1"/>
    <xf numFmtId="0" fontId="3" fillId="0" borderId="1" xfId="0" applyFont="1" applyBorder="1" applyAlignment="1">
      <alignment horizontal="left"/>
    </xf>
    <xf numFmtId="0" fontId="4" fillId="0" borderId="5" xfId="0" applyFont="1" applyBorder="1"/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0" borderId="2" xfId="0" applyFont="1" applyBorder="1" applyAlignment="1"/>
    <xf numFmtId="0" fontId="4" fillId="0" borderId="13" xfId="0" applyFont="1" applyBorder="1"/>
    <xf numFmtId="0" fontId="5" fillId="0" borderId="3" xfId="0" applyFont="1" applyBorder="1" applyAlignment="1"/>
    <xf numFmtId="0" fontId="5" fillId="0" borderId="8" xfId="0" applyFont="1" applyBorder="1" applyAlignment="1"/>
    <xf numFmtId="0" fontId="4" fillId="0" borderId="12" xfId="0" applyFont="1" applyBorder="1"/>
    <xf numFmtId="0" fontId="18" fillId="0" borderId="2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2" fillId="0" borderId="10" xfId="0" applyFont="1" applyBorder="1" applyAlignment="1"/>
    <xf numFmtId="0" fontId="12" fillId="2" borderId="5" xfId="0" applyFont="1" applyFill="1" applyBorder="1" applyAlignment="1"/>
    <xf numFmtId="0" fontId="12" fillId="0" borderId="5" xfId="0" applyFont="1" applyBorder="1" applyAlignment="1"/>
    <xf numFmtId="0" fontId="11" fillId="2" borderId="5" xfId="0" applyFont="1" applyFill="1" applyBorder="1" applyAlignment="1"/>
    <xf numFmtId="0" fontId="11" fillId="0" borderId="5" xfId="0" applyFont="1" applyBorder="1" applyAlignment="1"/>
    <xf numFmtId="0" fontId="12" fillId="4" borderId="5" xfId="0" applyFont="1" applyFill="1" applyBorder="1" applyAlignment="1"/>
    <xf numFmtId="0" fontId="11" fillId="3" borderId="5" xfId="0" applyFont="1" applyFill="1" applyBorder="1" applyAlignment="1"/>
    <xf numFmtId="0" fontId="11" fillId="4" borderId="5" xfId="0" applyFont="1" applyFill="1" applyBorder="1" applyAlignment="1"/>
    <xf numFmtId="0" fontId="12" fillId="3" borderId="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17E8-D752-B44D-86B4-FA6B4DAB2E16}">
  <dimension ref="A1:F1880"/>
  <sheetViews>
    <sheetView workbookViewId="0">
      <selection activeCell="A1261" sqref="A1261:A1880"/>
    </sheetView>
  </sheetViews>
  <sheetFormatPr baseColWidth="10" defaultRowHeight="14" x14ac:dyDescent="0.15"/>
  <sheetData>
    <row r="1" spans="1:6" x14ac:dyDescent="0.15">
      <c r="A1" t="s">
        <v>121</v>
      </c>
      <c r="B1" t="s">
        <v>122</v>
      </c>
      <c r="C1" t="s">
        <v>126</v>
      </c>
      <c r="D1" t="s">
        <v>120</v>
      </c>
      <c r="E1" t="s">
        <v>123</v>
      </c>
      <c r="F1" t="s">
        <v>124</v>
      </c>
    </row>
    <row r="2" spans="1:6" x14ac:dyDescent="0.15">
      <c r="A2" t="s">
        <v>125</v>
      </c>
      <c r="B2">
        <v>1</v>
      </c>
      <c r="C2" t="s">
        <v>127</v>
      </c>
      <c r="D2" s="8" t="s">
        <v>15</v>
      </c>
      <c r="E2" s="9"/>
      <c r="F2" s="10"/>
    </row>
    <row r="3" spans="1:6" x14ac:dyDescent="0.15">
      <c r="A3" t="s">
        <v>125</v>
      </c>
      <c r="B3">
        <v>1</v>
      </c>
      <c r="C3" t="s">
        <v>127</v>
      </c>
      <c r="D3" s="13" t="s">
        <v>16</v>
      </c>
      <c r="E3" s="14"/>
      <c r="F3" s="15"/>
    </row>
    <row r="4" spans="1:6" x14ac:dyDescent="0.15">
      <c r="A4" t="s">
        <v>125</v>
      </c>
      <c r="B4">
        <v>1</v>
      </c>
      <c r="C4" t="s">
        <v>127</v>
      </c>
      <c r="D4" s="8" t="s">
        <v>17</v>
      </c>
      <c r="E4" s="9"/>
      <c r="F4" s="10"/>
    </row>
    <row r="5" spans="1:6" x14ac:dyDescent="0.15">
      <c r="A5" t="s">
        <v>125</v>
      </c>
      <c r="B5">
        <v>1</v>
      </c>
      <c r="C5" t="s">
        <v>127</v>
      </c>
      <c r="D5" s="13" t="s">
        <v>18</v>
      </c>
      <c r="E5" s="14"/>
      <c r="F5" s="15"/>
    </row>
    <row r="6" spans="1:6" x14ac:dyDescent="0.15">
      <c r="A6" t="s">
        <v>125</v>
      </c>
      <c r="B6">
        <v>1</v>
      </c>
      <c r="C6" t="s">
        <v>127</v>
      </c>
      <c r="D6" s="8" t="s">
        <v>19</v>
      </c>
      <c r="E6" s="9"/>
      <c r="F6" s="10"/>
    </row>
    <row r="7" spans="1:6" x14ac:dyDescent="0.15">
      <c r="A7" t="s">
        <v>125</v>
      </c>
      <c r="B7">
        <v>1</v>
      </c>
      <c r="C7" t="s">
        <v>127</v>
      </c>
      <c r="D7" s="24" t="s">
        <v>20</v>
      </c>
      <c r="E7" s="14"/>
      <c r="F7" s="15"/>
    </row>
    <row r="8" spans="1:6" x14ac:dyDescent="0.15">
      <c r="A8" t="s">
        <v>125</v>
      </c>
      <c r="B8">
        <v>1</v>
      </c>
      <c r="C8" t="s">
        <v>127</v>
      </c>
      <c r="D8" s="25" t="s">
        <v>21</v>
      </c>
      <c r="E8" s="9"/>
      <c r="F8" s="10"/>
    </row>
    <row r="9" spans="1:6" x14ac:dyDescent="0.15">
      <c r="A9" t="s">
        <v>125</v>
      </c>
      <c r="B9">
        <v>1</v>
      </c>
      <c r="C9" t="s">
        <v>127</v>
      </c>
      <c r="D9" s="24" t="s">
        <v>22</v>
      </c>
      <c r="E9" s="14"/>
      <c r="F9" s="15"/>
    </row>
    <row r="10" spans="1:6" x14ac:dyDescent="0.15">
      <c r="A10" t="s">
        <v>125</v>
      </c>
      <c r="B10">
        <v>1</v>
      </c>
      <c r="C10" t="s">
        <v>127</v>
      </c>
      <c r="D10" s="26" t="s">
        <v>23</v>
      </c>
      <c r="E10" s="9"/>
      <c r="F10" s="10"/>
    </row>
    <row r="11" spans="1:6" x14ac:dyDescent="0.15">
      <c r="A11" t="s">
        <v>125</v>
      </c>
      <c r="B11">
        <v>1</v>
      </c>
      <c r="C11" t="s">
        <v>127</v>
      </c>
      <c r="D11" s="13" t="s">
        <v>24</v>
      </c>
      <c r="E11" s="14"/>
      <c r="F11" s="15"/>
    </row>
    <row r="12" spans="1:6" x14ac:dyDescent="0.15">
      <c r="A12" t="s">
        <v>125</v>
      </c>
      <c r="B12">
        <v>1</v>
      </c>
      <c r="C12" t="s">
        <v>127</v>
      </c>
      <c r="D12" s="8" t="s">
        <v>25</v>
      </c>
      <c r="E12" s="9"/>
      <c r="F12" s="10"/>
    </row>
    <row r="13" spans="1:6" x14ac:dyDescent="0.15">
      <c r="A13" t="s">
        <v>125</v>
      </c>
      <c r="B13">
        <v>1</v>
      </c>
      <c r="C13" t="s">
        <v>127</v>
      </c>
      <c r="D13" s="29" t="s">
        <v>26</v>
      </c>
      <c r="E13" s="14"/>
      <c r="F13" s="15"/>
    </row>
    <row r="14" spans="1:6" x14ac:dyDescent="0.15">
      <c r="A14" t="s">
        <v>125</v>
      </c>
      <c r="B14">
        <v>1</v>
      </c>
      <c r="C14" t="s">
        <v>127</v>
      </c>
      <c r="D14" s="8" t="s">
        <v>27</v>
      </c>
      <c r="E14" s="9"/>
      <c r="F14" s="10"/>
    </row>
    <row r="15" spans="1:6" x14ac:dyDescent="0.15">
      <c r="A15" t="s">
        <v>125</v>
      </c>
      <c r="B15">
        <v>1</v>
      </c>
      <c r="C15" t="s">
        <v>127</v>
      </c>
      <c r="D15" s="29" t="s">
        <v>28</v>
      </c>
      <c r="E15" s="14"/>
      <c r="F15" s="15"/>
    </row>
    <row r="16" spans="1:6" x14ac:dyDescent="0.15">
      <c r="A16" t="s">
        <v>125</v>
      </c>
      <c r="B16">
        <v>1</v>
      </c>
      <c r="C16" t="s">
        <v>127</v>
      </c>
      <c r="D16" s="8" t="s">
        <v>29</v>
      </c>
      <c r="E16" s="9"/>
      <c r="F16" s="10"/>
    </row>
    <row r="17" spans="1:6" x14ac:dyDescent="0.15">
      <c r="A17" t="s">
        <v>125</v>
      </c>
      <c r="B17">
        <v>1</v>
      </c>
      <c r="C17" t="s">
        <v>127</v>
      </c>
      <c r="D17" s="13" t="s">
        <v>30</v>
      </c>
      <c r="E17" s="14"/>
      <c r="F17" s="15"/>
    </row>
    <row r="18" spans="1:6" x14ac:dyDescent="0.15">
      <c r="A18" t="s">
        <v>125</v>
      </c>
      <c r="B18">
        <v>1</v>
      </c>
      <c r="C18" t="s">
        <v>127</v>
      </c>
      <c r="D18" s="8" t="s">
        <v>31</v>
      </c>
      <c r="E18" s="9"/>
      <c r="F18" s="10"/>
    </row>
    <row r="19" spans="1:6" x14ac:dyDescent="0.15">
      <c r="A19" t="s">
        <v>125</v>
      </c>
      <c r="B19">
        <v>1</v>
      </c>
      <c r="C19" t="s">
        <v>127</v>
      </c>
      <c r="D19" s="24" t="s">
        <v>32</v>
      </c>
      <c r="E19" s="18">
        <v>1</v>
      </c>
      <c r="F19" s="19">
        <v>5</v>
      </c>
    </row>
    <row r="20" spans="1:6" x14ac:dyDescent="0.15">
      <c r="A20" t="s">
        <v>125</v>
      </c>
      <c r="B20">
        <v>1</v>
      </c>
      <c r="C20" t="s">
        <v>127</v>
      </c>
      <c r="D20" s="8" t="s">
        <v>33</v>
      </c>
      <c r="E20" s="9"/>
      <c r="F20" s="10"/>
    </row>
    <row r="21" spans="1:6" x14ac:dyDescent="0.15">
      <c r="A21" t="s">
        <v>125</v>
      </c>
      <c r="B21">
        <v>1</v>
      </c>
      <c r="C21" t="s">
        <v>127</v>
      </c>
      <c r="D21" s="29" t="s">
        <v>34</v>
      </c>
      <c r="E21" s="14"/>
      <c r="F21" s="15"/>
    </row>
    <row r="22" spans="1:6" x14ac:dyDescent="0.15">
      <c r="A22" t="s">
        <v>125</v>
      </c>
      <c r="B22">
        <v>1</v>
      </c>
      <c r="C22" t="s">
        <v>127</v>
      </c>
      <c r="D22" s="30" t="s">
        <v>35</v>
      </c>
      <c r="E22" s="22">
        <v>5</v>
      </c>
      <c r="F22" s="23">
        <v>10</v>
      </c>
    </row>
    <row r="23" spans="1:6" x14ac:dyDescent="0.15">
      <c r="A23" t="s">
        <v>125</v>
      </c>
      <c r="B23">
        <v>1</v>
      </c>
      <c r="C23" t="s">
        <v>127</v>
      </c>
      <c r="D23" s="29" t="s">
        <v>36</v>
      </c>
      <c r="E23" s="18">
        <v>8</v>
      </c>
      <c r="F23" s="19">
        <v>20</v>
      </c>
    </row>
    <row r="24" spans="1:6" x14ac:dyDescent="0.15">
      <c r="A24" t="s">
        <v>125</v>
      </c>
      <c r="B24">
        <v>1</v>
      </c>
      <c r="C24" t="s">
        <v>127</v>
      </c>
      <c r="D24" s="30" t="s">
        <v>37</v>
      </c>
      <c r="E24" s="9"/>
      <c r="F24" s="10"/>
    </row>
    <row r="25" spans="1:6" x14ac:dyDescent="0.15">
      <c r="A25" t="s">
        <v>125</v>
      </c>
      <c r="B25">
        <v>1</v>
      </c>
      <c r="C25" t="s">
        <v>127</v>
      </c>
      <c r="D25" s="13" t="s">
        <v>38</v>
      </c>
      <c r="E25" s="18">
        <v>1</v>
      </c>
      <c r="F25" s="19">
        <v>15</v>
      </c>
    </row>
    <row r="26" spans="1:6" x14ac:dyDescent="0.15">
      <c r="A26" t="s">
        <v>125</v>
      </c>
      <c r="B26">
        <v>1</v>
      </c>
      <c r="C26" t="s">
        <v>127</v>
      </c>
      <c r="D26" s="8" t="s">
        <v>39</v>
      </c>
      <c r="E26" s="9"/>
      <c r="F26" s="10"/>
    </row>
    <row r="27" spans="1:6" x14ac:dyDescent="0.15">
      <c r="A27" t="s">
        <v>125</v>
      </c>
      <c r="B27">
        <v>1</v>
      </c>
      <c r="C27" t="s">
        <v>127</v>
      </c>
      <c r="D27" s="24" t="s">
        <v>40</v>
      </c>
      <c r="E27" s="18">
        <v>1</v>
      </c>
      <c r="F27" s="19">
        <v>15</v>
      </c>
    </row>
    <row r="28" spans="1:6" x14ac:dyDescent="0.15">
      <c r="A28" t="s">
        <v>125</v>
      </c>
      <c r="B28">
        <v>1</v>
      </c>
      <c r="C28" t="s">
        <v>127</v>
      </c>
      <c r="D28" s="8" t="s">
        <v>41</v>
      </c>
      <c r="E28" s="9"/>
      <c r="F28" s="10"/>
    </row>
    <row r="29" spans="1:6" x14ac:dyDescent="0.15">
      <c r="A29" t="s">
        <v>125</v>
      </c>
      <c r="B29">
        <v>1</v>
      </c>
      <c r="C29" t="s">
        <v>127</v>
      </c>
      <c r="D29" s="13" t="s">
        <v>42</v>
      </c>
      <c r="E29" s="14"/>
      <c r="F29" s="15"/>
    </row>
    <row r="30" spans="1:6" x14ac:dyDescent="0.15">
      <c r="A30" t="s">
        <v>125</v>
      </c>
      <c r="B30">
        <v>1</v>
      </c>
      <c r="C30" t="s">
        <v>127</v>
      </c>
      <c r="D30" s="30" t="s">
        <v>43</v>
      </c>
      <c r="E30" s="9"/>
      <c r="F30" s="10"/>
    </row>
    <row r="31" spans="1:6" x14ac:dyDescent="0.15">
      <c r="A31" t="s">
        <v>125</v>
      </c>
      <c r="B31">
        <v>1</v>
      </c>
      <c r="C31" t="s">
        <v>127</v>
      </c>
      <c r="D31" s="24" t="s">
        <v>44</v>
      </c>
      <c r="E31" s="14"/>
      <c r="F31" s="15"/>
    </row>
    <row r="32" spans="1:6" x14ac:dyDescent="0.15">
      <c r="A32" t="s">
        <v>125</v>
      </c>
      <c r="B32">
        <v>1</v>
      </c>
      <c r="C32" t="s">
        <v>127</v>
      </c>
      <c r="D32" s="26" t="s">
        <v>45</v>
      </c>
      <c r="E32" s="9"/>
      <c r="F32" s="10"/>
    </row>
    <row r="33" spans="1:6" x14ac:dyDescent="0.15">
      <c r="A33" t="s">
        <v>125</v>
      </c>
      <c r="B33">
        <v>1</v>
      </c>
      <c r="C33" t="s">
        <v>127</v>
      </c>
      <c r="D33" s="32" t="s">
        <v>46</v>
      </c>
      <c r="E33" s="33"/>
      <c r="F33" s="34"/>
    </row>
    <row r="34" spans="1:6" x14ac:dyDescent="0.15">
      <c r="A34" t="s">
        <v>125</v>
      </c>
      <c r="B34">
        <v>1</v>
      </c>
      <c r="C34" t="s">
        <v>127</v>
      </c>
      <c r="D34" s="37" t="s">
        <v>47</v>
      </c>
      <c r="E34" s="38"/>
      <c r="F34" s="39"/>
    </row>
    <row r="35" spans="1:6" x14ac:dyDescent="0.15">
      <c r="A35" t="s">
        <v>125</v>
      </c>
      <c r="B35">
        <v>1</v>
      </c>
      <c r="C35" t="s">
        <v>127</v>
      </c>
      <c r="D35" s="44" t="s">
        <v>48</v>
      </c>
      <c r="E35" s="33"/>
      <c r="F35" s="34"/>
    </row>
    <row r="36" spans="1:6" x14ac:dyDescent="0.15">
      <c r="A36" t="s">
        <v>125</v>
      </c>
      <c r="B36">
        <v>1</v>
      </c>
      <c r="C36" t="s">
        <v>127</v>
      </c>
      <c r="D36" s="37" t="s">
        <v>49</v>
      </c>
      <c r="E36" s="38"/>
      <c r="F36" s="39"/>
    </row>
    <row r="37" spans="1:6" x14ac:dyDescent="0.15">
      <c r="A37" t="s">
        <v>125</v>
      </c>
      <c r="B37">
        <v>1</v>
      </c>
      <c r="C37" t="s">
        <v>127</v>
      </c>
      <c r="D37" s="32" t="s">
        <v>50</v>
      </c>
      <c r="E37" s="33"/>
      <c r="F37" s="34"/>
    </row>
    <row r="38" spans="1:6" x14ac:dyDescent="0.15">
      <c r="A38" t="s">
        <v>125</v>
      </c>
      <c r="B38">
        <v>1</v>
      </c>
      <c r="C38" t="s">
        <v>127</v>
      </c>
      <c r="D38" s="47" t="s">
        <v>51</v>
      </c>
      <c r="E38" s="38"/>
      <c r="F38" s="39"/>
    </row>
    <row r="39" spans="1:6" x14ac:dyDescent="0.15">
      <c r="A39" t="s">
        <v>125</v>
      </c>
      <c r="B39">
        <v>1</v>
      </c>
      <c r="C39" t="s">
        <v>127</v>
      </c>
      <c r="D39" s="44" t="s">
        <v>52</v>
      </c>
      <c r="E39" s="33"/>
      <c r="F39" s="34"/>
    </row>
    <row r="40" spans="1:6" x14ac:dyDescent="0.15">
      <c r="A40" t="s">
        <v>125</v>
      </c>
      <c r="B40">
        <v>1</v>
      </c>
      <c r="C40" t="s">
        <v>127</v>
      </c>
      <c r="D40" s="48" t="s">
        <v>53</v>
      </c>
      <c r="E40" s="38"/>
      <c r="F40" s="39"/>
    </row>
    <row r="41" spans="1:6" x14ac:dyDescent="0.15">
      <c r="A41" t="s">
        <v>125</v>
      </c>
      <c r="B41">
        <v>1</v>
      </c>
      <c r="C41" t="s">
        <v>127</v>
      </c>
      <c r="D41" s="44" t="s">
        <v>54</v>
      </c>
      <c r="E41" s="33"/>
      <c r="F41" s="34"/>
    </row>
    <row r="42" spans="1:6" x14ac:dyDescent="0.15">
      <c r="A42" t="s">
        <v>125</v>
      </c>
      <c r="B42">
        <v>1</v>
      </c>
      <c r="C42" t="s">
        <v>127</v>
      </c>
      <c r="D42" s="37" t="s">
        <v>55</v>
      </c>
      <c r="E42" s="42">
        <v>1</v>
      </c>
      <c r="F42" s="43">
        <v>10</v>
      </c>
    </row>
    <row r="43" spans="1:6" x14ac:dyDescent="0.15">
      <c r="A43" t="s">
        <v>125</v>
      </c>
      <c r="B43">
        <v>1</v>
      </c>
      <c r="C43" t="s">
        <v>127</v>
      </c>
      <c r="D43" s="32" t="s">
        <v>56</v>
      </c>
      <c r="E43" s="33"/>
      <c r="F43" s="34"/>
    </row>
    <row r="44" spans="1:6" x14ac:dyDescent="0.15">
      <c r="A44" t="s">
        <v>125</v>
      </c>
      <c r="B44">
        <v>1</v>
      </c>
      <c r="C44" t="s">
        <v>127</v>
      </c>
      <c r="D44" s="37" t="s">
        <v>57</v>
      </c>
      <c r="E44" s="38"/>
      <c r="F44" s="39"/>
    </row>
    <row r="45" spans="1:6" x14ac:dyDescent="0.15">
      <c r="A45" t="s">
        <v>125</v>
      </c>
      <c r="B45">
        <v>1</v>
      </c>
      <c r="C45" t="s">
        <v>127</v>
      </c>
      <c r="D45" s="51" t="s">
        <v>58</v>
      </c>
      <c r="E45" s="33"/>
      <c r="F45" s="34"/>
    </row>
    <row r="46" spans="1:6" x14ac:dyDescent="0.15">
      <c r="A46" t="s">
        <v>125</v>
      </c>
      <c r="B46">
        <v>1</v>
      </c>
      <c r="C46" t="s">
        <v>127</v>
      </c>
      <c r="D46" s="48" t="s">
        <v>59</v>
      </c>
      <c r="E46" s="38"/>
      <c r="F46" s="39"/>
    </row>
    <row r="47" spans="1:6" x14ac:dyDescent="0.15">
      <c r="A47" t="s">
        <v>125</v>
      </c>
      <c r="B47">
        <v>1</v>
      </c>
      <c r="C47" t="s">
        <v>127</v>
      </c>
      <c r="D47" s="51" t="s">
        <v>60</v>
      </c>
      <c r="E47" s="33"/>
      <c r="F47" s="34"/>
    </row>
    <row r="48" spans="1:6" x14ac:dyDescent="0.15">
      <c r="A48" t="s">
        <v>125</v>
      </c>
      <c r="B48">
        <v>1</v>
      </c>
      <c r="C48" t="s">
        <v>127</v>
      </c>
      <c r="D48" s="47" t="s">
        <v>61</v>
      </c>
      <c r="E48" s="42">
        <v>20</v>
      </c>
      <c r="F48" s="43">
        <v>20</v>
      </c>
    </row>
    <row r="49" spans="1:6" x14ac:dyDescent="0.15">
      <c r="A49" t="s">
        <v>125</v>
      </c>
      <c r="B49">
        <v>1</v>
      </c>
      <c r="C49" t="s">
        <v>127</v>
      </c>
      <c r="D49" s="51" t="s">
        <v>62</v>
      </c>
      <c r="E49" s="33"/>
      <c r="F49" s="34"/>
    </row>
    <row r="50" spans="1:6" x14ac:dyDescent="0.15">
      <c r="A50" t="s">
        <v>125</v>
      </c>
      <c r="B50">
        <v>1</v>
      </c>
      <c r="C50" t="s">
        <v>127</v>
      </c>
      <c r="D50" s="48" t="s">
        <v>63</v>
      </c>
      <c r="E50" s="38"/>
      <c r="F50" s="39"/>
    </row>
    <row r="51" spans="1:6" x14ac:dyDescent="0.15">
      <c r="A51" t="s">
        <v>125</v>
      </c>
      <c r="B51">
        <v>1</v>
      </c>
      <c r="C51" t="s">
        <v>127</v>
      </c>
      <c r="D51" s="51" t="s">
        <v>64</v>
      </c>
      <c r="E51" s="33"/>
      <c r="F51" s="34"/>
    </row>
    <row r="52" spans="1:6" x14ac:dyDescent="0.15">
      <c r="A52" t="s">
        <v>125</v>
      </c>
      <c r="B52">
        <v>1</v>
      </c>
      <c r="C52" t="s">
        <v>127</v>
      </c>
      <c r="D52" s="47" t="s">
        <v>65</v>
      </c>
      <c r="E52" s="38"/>
      <c r="F52" s="39"/>
    </row>
    <row r="53" spans="1:6" x14ac:dyDescent="0.15">
      <c r="A53" t="s">
        <v>125</v>
      </c>
      <c r="B53">
        <v>1</v>
      </c>
      <c r="C53" t="s">
        <v>127</v>
      </c>
      <c r="D53" s="51" t="s">
        <v>66</v>
      </c>
      <c r="E53" s="33"/>
      <c r="F53" s="34"/>
    </row>
    <row r="54" spans="1:6" x14ac:dyDescent="0.15">
      <c r="A54" t="s">
        <v>125</v>
      </c>
      <c r="B54">
        <v>1</v>
      </c>
      <c r="C54" t="s">
        <v>127</v>
      </c>
      <c r="D54" s="47" t="s">
        <v>67</v>
      </c>
      <c r="E54" s="38"/>
      <c r="F54" s="39"/>
    </row>
    <row r="55" spans="1:6" x14ac:dyDescent="0.15">
      <c r="A55" t="s">
        <v>125</v>
      </c>
      <c r="B55">
        <v>1</v>
      </c>
      <c r="C55" t="s">
        <v>127</v>
      </c>
      <c r="D55" s="44" t="s">
        <v>68</v>
      </c>
      <c r="E55" s="33"/>
      <c r="F55" s="34"/>
    </row>
    <row r="56" spans="1:6" x14ac:dyDescent="0.15">
      <c r="A56" t="s">
        <v>125</v>
      </c>
      <c r="B56">
        <v>1</v>
      </c>
      <c r="C56" t="s">
        <v>127</v>
      </c>
      <c r="D56" s="37" t="s">
        <v>69</v>
      </c>
      <c r="E56" s="38"/>
      <c r="F56" s="39"/>
    </row>
    <row r="57" spans="1:6" x14ac:dyDescent="0.15">
      <c r="A57" t="s">
        <v>125</v>
      </c>
      <c r="B57">
        <v>1</v>
      </c>
      <c r="C57" t="s">
        <v>127</v>
      </c>
      <c r="D57" s="32" t="s">
        <v>70</v>
      </c>
      <c r="E57" s="33"/>
      <c r="F57" s="34"/>
    </row>
    <row r="58" spans="1:6" x14ac:dyDescent="0.15">
      <c r="A58" t="s">
        <v>125</v>
      </c>
      <c r="B58">
        <v>1</v>
      </c>
      <c r="C58" t="s">
        <v>127</v>
      </c>
      <c r="D58" s="47" t="s">
        <v>71</v>
      </c>
      <c r="E58" s="38"/>
      <c r="F58" s="39"/>
    </row>
    <row r="59" spans="1:6" x14ac:dyDescent="0.15">
      <c r="A59" t="s">
        <v>125</v>
      </c>
      <c r="B59">
        <v>1</v>
      </c>
      <c r="C59" t="s">
        <v>127</v>
      </c>
      <c r="D59" s="44" t="s">
        <v>72</v>
      </c>
      <c r="E59" s="33"/>
      <c r="F59" s="34"/>
    </row>
    <row r="60" spans="1:6" x14ac:dyDescent="0.15">
      <c r="A60" t="s">
        <v>125</v>
      </c>
      <c r="B60">
        <v>1</v>
      </c>
      <c r="C60" t="s">
        <v>127</v>
      </c>
      <c r="D60" s="47" t="s">
        <v>73</v>
      </c>
      <c r="E60" s="38"/>
      <c r="F60" s="39"/>
    </row>
    <row r="61" spans="1:6" x14ac:dyDescent="0.15">
      <c r="A61" t="s">
        <v>125</v>
      </c>
      <c r="B61">
        <v>1</v>
      </c>
      <c r="C61" t="s">
        <v>127</v>
      </c>
      <c r="D61" s="44" t="s">
        <v>74</v>
      </c>
      <c r="E61" s="33"/>
      <c r="F61" s="34"/>
    </row>
    <row r="62" spans="1:6" x14ac:dyDescent="0.15">
      <c r="A62" t="s">
        <v>125</v>
      </c>
      <c r="B62">
        <v>1</v>
      </c>
      <c r="C62" t="s">
        <v>127</v>
      </c>
      <c r="D62" s="47" t="s">
        <v>75</v>
      </c>
      <c r="E62" s="38"/>
      <c r="F62" s="39"/>
    </row>
    <row r="63" spans="1:6" x14ac:dyDescent="0.15">
      <c r="A63" t="s">
        <v>125</v>
      </c>
      <c r="B63">
        <v>1</v>
      </c>
      <c r="C63" t="s">
        <v>127</v>
      </c>
      <c r="D63" s="32" t="s">
        <v>76</v>
      </c>
      <c r="E63" s="33"/>
      <c r="F63" s="34"/>
    </row>
    <row r="64" spans="1:6" x14ac:dyDescent="0.15">
      <c r="A64" t="s">
        <v>125</v>
      </c>
      <c r="B64">
        <v>1</v>
      </c>
      <c r="C64" t="s">
        <v>128</v>
      </c>
      <c r="D64" s="250" t="s">
        <v>15</v>
      </c>
      <c r="E64" s="11"/>
      <c r="F64" s="12"/>
    </row>
    <row r="65" spans="1:6" x14ac:dyDescent="0.15">
      <c r="A65" t="s">
        <v>125</v>
      </c>
      <c r="B65">
        <v>1</v>
      </c>
      <c r="C65" t="s">
        <v>128</v>
      </c>
      <c r="D65" s="251" t="s">
        <v>16</v>
      </c>
      <c r="E65" s="16">
        <v>5</v>
      </c>
      <c r="F65" s="17">
        <v>15</v>
      </c>
    </row>
    <row r="66" spans="1:6" x14ac:dyDescent="0.15">
      <c r="A66" t="s">
        <v>125</v>
      </c>
      <c r="B66">
        <v>1</v>
      </c>
      <c r="C66" t="s">
        <v>128</v>
      </c>
      <c r="D66" s="252" t="s">
        <v>17</v>
      </c>
      <c r="E66" s="11"/>
      <c r="F66" s="12"/>
    </row>
    <row r="67" spans="1:6" x14ac:dyDescent="0.15">
      <c r="A67" t="s">
        <v>125</v>
      </c>
      <c r="B67">
        <v>1</v>
      </c>
      <c r="C67" t="s">
        <v>128</v>
      </c>
      <c r="D67" s="251" t="s">
        <v>18</v>
      </c>
      <c r="E67" s="20"/>
      <c r="F67" s="21"/>
    </row>
    <row r="68" spans="1:6" x14ac:dyDescent="0.15">
      <c r="A68" t="s">
        <v>125</v>
      </c>
      <c r="B68">
        <v>1</v>
      </c>
      <c r="C68" t="s">
        <v>128</v>
      </c>
      <c r="D68" s="252" t="s">
        <v>19</v>
      </c>
      <c r="E68" s="11"/>
      <c r="F68" s="12"/>
    </row>
    <row r="69" spans="1:6" x14ac:dyDescent="0.15">
      <c r="A69" t="s">
        <v>125</v>
      </c>
      <c r="B69">
        <v>1</v>
      </c>
      <c r="C69" t="s">
        <v>128</v>
      </c>
      <c r="D69" s="253" t="s">
        <v>20</v>
      </c>
      <c r="E69" s="20"/>
      <c r="F69" s="21"/>
    </row>
    <row r="70" spans="1:6" x14ac:dyDescent="0.15">
      <c r="A70" t="s">
        <v>125</v>
      </c>
      <c r="B70">
        <v>1</v>
      </c>
      <c r="C70" t="s">
        <v>128</v>
      </c>
      <c r="D70" s="254" t="s">
        <v>21</v>
      </c>
      <c r="E70" s="11"/>
      <c r="F70" s="12"/>
    </row>
    <row r="71" spans="1:6" x14ac:dyDescent="0.15">
      <c r="A71" t="s">
        <v>125</v>
      </c>
      <c r="B71">
        <v>1</v>
      </c>
      <c r="C71" t="s">
        <v>128</v>
      </c>
      <c r="D71" s="253" t="s">
        <v>22</v>
      </c>
      <c r="E71" s="20"/>
      <c r="F71" s="21"/>
    </row>
    <row r="72" spans="1:6" x14ac:dyDescent="0.15">
      <c r="A72" t="s">
        <v>125</v>
      </c>
      <c r="B72">
        <v>1</v>
      </c>
      <c r="C72" t="s">
        <v>128</v>
      </c>
      <c r="D72" s="254" t="s">
        <v>23</v>
      </c>
      <c r="E72" s="11"/>
      <c r="F72" s="12"/>
    </row>
    <row r="73" spans="1:6" x14ac:dyDescent="0.15">
      <c r="A73" t="s">
        <v>125</v>
      </c>
      <c r="B73">
        <v>1</v>
      </c>
      <c r="C73" t="s">
        <v>128</v>
      </c>
      <c r="D73" s="251" t="s">
        <v>24</v>
      </c>
      <c r="E73" s="20"/>
      <c r="F73" s="21"/>
    </row>
    <row r="74" spans="1:6" x14ac:dyDescent="0.15">
      <c r="A74" t="s">
        <v>125</v>
      </c>
      <c r="B74">
        <v>1</v>
      </c>
      <c r="C74" t="s">
        <v>128</v>
      </c>
      <c r="D74" s="252" t="s">
        <v>25</v>
      </c>
      <c r="E74" s="11"/>
      <c r="F74" s="12"/>
    </row>
    <row r="75" spans="1:6" x14ac:dyDescent="0.15">
      <c r="A75" t="s">
        <v>125</v>
      </c>
      <c r="B75">
        <v>1</v>
      </c>
      <c r="C75" t="s">
        <v>128</v>
      </c>
      <c r="D75" s="251" t="s">
        <v>26</v>
      </c>
      <c r="E75" s="20"/>
      <c r="F75" s="21"/>
    </row>
    <row r="76" spans="1:6" x14ac:dyDescent="0.15">
      <c r="A76" t="s">
        <v>125</v>
      </c>
      <c r="B76">
        <v>1</v>
      </c>
      <c r="C76" t="s">
        <v>128</v>
      </c>
      <c r="D76" s="252" t="s">
        <v>27</v>
      </c>
      <c r="E76" s="11"/>
      <c r="F76" s="12"/>
    </row>
    <row r="77" spans="1:6" x14ac:dyDescent="0.15">
      <c r="A77" t="s">
        <v>125</v>
      </c>
      <c r="B77">
        <v>1</v>
      </c>
      <c r="C77" t="s">
        <v>128</v>
      </c>
      <c r="D77" s="251" t="s">
        <v>28</v>
      </c>
      <c r="E77" s="20"/>
      <c r="F77" s="21"/>
    </row>
    <row r="78" spans="1:6" x14ac:dyDescent="0.15">
      <c r="A78" t="s">
        <v>125</v>
      </c>
      <c r="B78">
        <v>1</v>
      </c>
      <c r="C78" t="s">
        <v>128</v>
      </c>
      <c r="D78" s="252" t="s">
        <v>29</v>
      </c>
      <c r="E78" s="11"/>
      <c r="F78" s="12"/>
    </row>
    <row r="79" spans="1:6" x14ac:dyDescent="0.15">
      <c r="A79" t="s">
        <v>125</v>
      </c>
      <c r="B79">
        <v>1</v>
      </c>
      <c r="C79" t="s">
        <v>128</v>
      </c>
      <c r="D79" s="251" t="s">
        <v>30</v>
      </c>
      <c r="E79" s="20"/>
      <c r="F79" s="21"/>
    </row>
    <row r="80" spans="1:6" x14ac:dyDescent="0.15">
      <c r="A80" t="s">
        <v>125</v>
      </c>
      <c r="B80">
        <v>1</v>
      </c>
      <c r="C80" t="s">
        <v>128</v>
      </c>
      <c r="D80" s="252" t="s">
        <v>31</v>
      </c>
      <c r="E80" s="11"/>
      <c r="F80" s="12"/>
    </row>
    <row r="81" spans="1:6" x14ac:dyDescent="0.15">
      <c r="A81" t="s">
        <v>125</v>
      </c>
      <c r="B81">
        <v>1</v>
      </c>
      <c r="C81" t="s">
        <v>128</v>
      </c>
      <c r="D81" s="253" t="s">
        <v>32</v>
      </c>
      <c r="E81" s="20"/>
      <c r="F81" s="21"/>
    </row>
    <row r="82" spans="1:6" x14ac:dyDescent="0.15">
      <c r="A82" t="s">
        <v>125</v>
      </c>
      <c r="B82">
        <v>1</v>
      </c>
      <c r="C82" t="s">
        <v>128</v>
      </c>
      <c r="D82" s="252" t="s">
        <v>33</v>
      </c>
      <c r="E82" s="11"/>
      <c r="F82" s="12"/>
    </row>
    <row r="83" spans="1:6" x14ac:dyDescent="0.15">
      <c r="A83" t="s">
        <v>125</v>
      </c>
      <c r="B83">
        <v>1</v>
      </c>
      <c r="C83" t="s">
        <v>128</v>
      </c>
      <c r="D83" s="251" t="s">
        <v>34</v>
      </c>
      <c r="E83" s="20"/>
      <c r="F83" s="21"/>
    </row>
    <row r="84" spans="1:6" x14ac:dyDescent="0.15">
      <c r="A84" t="s">
        <v>125</v>
      </c>
      <c r="B84">
        <v>1</v>
      </c>
      <c r="C84" t="s">
        <v>128</v>
      </c>
      <c r="D84" s="252" t="s">
        <v>35</v>
      </c>
      <c r="E84" s="27">
        <v>20</v>
      </c>
      <c r="F84" s="28">
        <v>15</v>
      </c>
    </row>
    <row r="85" spans="1:6" x14ac:dyDescent="0.15">
      <c r="A85" t="s">
        <v>125</v>
      </c>
      <c r="B85">
        <v>1</v>
      </c>
      <c r="C85" t="s">
        <v>128</v>
      </c>
      <c r="D85" s="251" t="s">
        <v>36</v>
      </c>
      <c r="E85" s="16">
        <v>1</v>
      </c>
      <c r="F85" s="17">
        <v>20</v>
      </c>
    </row>
    <row r="86" spans="1:6" x14ac:dyDescent="0.15">
      <c r="A86" t="s">
        <v>125</v>
      </c>
      <c r="B86">
        <v>1</v>
      </c>
      <c r="C86" t="s">
        <v>128</v>
      </c>
      <c r="D86" s="252" t="s">
        <v>37</v>
      </c>
      <c r="E86" s="11"/>
      <c r="F86" s="12"/>
    </row>
    <row r="87" spans="1:6" x14ac:dyDescent="0.15">
      <c r="A87" t="s">
        <v>125</v>
      </c>
      <c r="B87">
        <v>1</v>
      </c>
      <c r="C87" t="s">
        <v>128</v>
      </c>
      <c r="D87" s="251" t="s">
        <v>38</v>
      </c>
      <c r="E87" s="20"/>
      <c r="F87" s="21"/>
    </row>
    <row r="88" spans="1:6" x14ac:dyDescent="0.15">
      <c r="A88" t="s">
        <v>125</v>
      </c>
      <c r="B88">
        <v>1</v>
      </c>
      <c r="C88" t="s">
        <v>128</v>
      </c>
      <c r="D88" s="252" t="s">
        <v>39</v>
      </c>
      <c r="E88" s="11"/>
      <c r="F88" s="12"/>
    </row>
    <row r="89" spans="1:6" x14ac:dyDescent="0.15">
      <c r="A89" t="s">
        <v>125</v>
      </c>
      <c r="B89">
        <v>1</v>
      </c>
      <c r="C89" t="s">
        <v>128</v>
      </c>
      <c r="D89" s="253" t="s">
        <v>40</v>
      </c>
      <c r="E89" s="16">
        <v>1</v>
      </c>
      <c r="F89" s="17">
        <v>15</v>
      </c>
    </row>
    <row r="90" spans="1:6" x14ac:dyDescent="0.15">
      <c r="A90" t="s">
        <v>125</v>
      </c>
      <c r="B90">
        <v>1</v>
      </c>
      <c r="C90" t="s">
        <v>128</v>
      </c>
      <c r="D90" s="252" t="s">
        <v>41</v>
      </c>
      <c r="E90" s="11"/>
      <c r="F90" s="12"/>
    </row>
    <row r="91" spans="1:6" x14ac:dyDescent="0.15">
      <c r="A91" t="s">
        <v>125</v>
      </c>
      <c r="B91">
        <v>1</v>
      </c>
      <c r="C91" t="s">
        <v>128</v>
      </c>
      <c r="D91" s="251" t="s">
        <v>42</v>
      </c>
      <c r="E91" s="20"/>
      <c r="F91" s="21"/>
    </row>
    <row r="92" spans="1:6" x14ac:dyDescent="0.15">
      <c r="A92" t="s">
        <v>125</v>
      </c>
      <c r="B92">
        <v>1</v>
      </c>
      <c r="C92" t="s">
        <v>128</v>
      </c>
      <c r="D92" s="252" t="s">
        <v>43</v>
      </c>
      <c r="E92" s="27">
        <v>1</v>
      </c>
      <c r="F92" s="28">
        <v>15</v>
      </c>
    </row>
    <row r="93" spans="1:6" x14ac:dyDescent="0.15">
      <c r="A93" t="s">
        <v>125</v>
      </c>
      <c r="B93">
        <v>1</v>
      </c>
      <c r="C93" t="s">
        <v>128</v>
      </c>
      <c r="D93" s="253" t="s">
        <v>44</v>
      </c>
      <c r="E93" s="20"/>
      <c r="F93" s="21"/>
    </row>
    <row r="94" spans="1:6" x14ac:dyDescent="0.15">
      <c r="A94" t="s">
        <v>125</v>
      </c>
      <c r="B94">
        <v>1</v>
      </c>
      <c r="C94" t="s">
        <v>128</v>
      </c>
      <c r="D94" s="254" t="s">
        <v>45</v>
      </c>
      <c r="E94" s="11"/>
      <c r="F94" s="12"/>
    </row>
    <row r="95" spans="1:6" x14ac:dyDescent="0.15">
      <c r="A95" t="s">
        <v>125</v>
      </c>
      <c r="B95">
        <v>1</v>
      </c>
      <c r="C95" t="s">
        <v>128</v>
      </c>
      <c r="D95" s="255" t="s">
        <v>46</v>
      </c>
      <c r="E95" s="35"/>
      <c r="F95" s="36"/>
    </row>
    <row r="96" spans="1:6" x14ac:dyDescent="0.15">
      <c r="A96" t="s">
        <v>125</v>
      </c>
      <c r="B96">
        <v>1</v>
      </c>
      <c r="C96" t="s">
        <v>128</v>
      </c>
      <c r="D96" s="256" t="s">
        <v>47</v>
      </c>
      <c r="E96" s="40"/>
      <c r="F96" s="41"/>
    </row>
    <row r="97" spans="1:6" x14ac:dyDescent="0.15">
      <c r="A97" t="s">
        <v>125</v>
      </c>
      <c r="B97">
        <v>1</v>
      </c>
      <c r="C97" t="s">
        <v>128</v>
      </c>
      <c r="D97" s="257" t="s">
        <v>48</v>
      </c>
      <c r="E97" s="35"/>
      <c r="F97" s="36"/>
    </row>
    <row r="98" spans="1:6" x14ac:dyDescent="0.15">
      <c r="A98" t="s">
        <v>125</v>
      </c>
      <c r="B98">
        <v>1</v>
      </c>
      <c r="C98" t="s">
        <v>128</v>
      </c>
      <c r="D98" s="256" t="s">
        <v>49</v>
      </c>
      <c r="E98" s="40"/>
      <c r="F98" s="41"/>
    </row>
    <row r="99" spans="1:6" x14ac:dyDescent="0.15">
      <c r="A99" t="s">
        <v>125</v>
      </c>
      <c r="B99">
        <v>1</v>
      </c>
      <c r="C99" t="s">
        <v>128</v>
      </c>
      <c r="D99" s="255" t="s">
        <v>50</v>
      </c>
      <c r="E99" s="35"/>
      <c r="F99" s="36"/>
    </row>
    <row r="100" spans="1:6" x14ac:dyDescent="0.15">
      <c r="A100" t="s">
        <v>125</v>
      </c>
      <c r="B100">
        <v>1</v>
      </c>
      <c r="C100" t="s">
        <v>128</v>
      </c>
      <c r="D100" s="258" t="s">
        <v>51</v>
      </c>
      <c r="E100" s="40"/>
      <c r="F100" s="41"/>
    </row>
    <row r="101" spans="1:6" x14ac:dyDescent="0.15">
      <c r="A101" t="s">
        <v>125</v>
      </c>
      <c r="B101">
        <v>1</v>
      </c>
      <c r="C101" t="s">
        <v>128</v>
      </c>
      <c r="D101" s="257" t="s">
        <v>52</v>
      </c>
      <c r="E101" s="35"/>
      <c r="F101" s="36"/>
    </row>
    <row r="102" spans="1:6" x14ac:dyDescent="0.15">
      <c r="A102" t="s">
        <v>125</v>
      </c>
      <c r="B102">
        <v>1</v>
      </c>
      <c r="C102" t="s">
        <v>128</v>
      </c>
      <c r="D102" s="258" t="s">
        <v>53</v>
      </c>
      <c r="E102" s="40"/>
      <c r="F102" s="41"/>
    </row>
    <row r="103" spans="1:6" x14ac:dyDescent="0.15">
      <c r="A103" t="s">
        <v>125</v>
      </c>
      <c r="B103">
        <v>1</v>
      </c>
      <c r="C103" t="s">
        <v>128</v>
      </c>
      <c r="D103" s="257" t="s">
        <v>54</v>
      </c>
      <c r="E103" s="35"/>
      <c r="F103" s="36"/>
    </row>
    <row r="104" spans="1:6" x14ac:dyDescent="0.15">
      <c r="A104" t="s">
        <v>125</v>
      </c>
      <c r="B104">
        <v>1</v>
      </c>
      <c r="C104" t="s">
        <v>128</v>
      </c>
      <c r="D104" s="256" t="s">
        <v>55</v>
      </c>
      <c r="E104" s="40"/>
      <c r="F104" s="41"/>
    </row>
    <row r="105" spans="1:6" x14ac:dyDescent="0.15">
      <c r="A105" t="s">
        <v>125</v>
      </c>
      <c r="B105">
        <v>1</v>
      </c>
      <c r="C105" t="s">
        <v>128</v>
      </c>
      <c r="D105" s="255" t="s">
        <v>56</v>
      </c>
      <c r="E105" s="35"/>
      <c r="F105" s="36"/>
    </row>
    <row r="106" spans="1:6" x14ac:dyDescent="0.15">
      <c r="A106" t="s">
        <v>125</v>
      </c>
      <c r="B106">
        <v>1</v>
      </c>
      <c r="C106" t="s">
        <v>128</v>
      </c>
      <c r="D106" s="256" t="s">
        <v>57</v>
      </c>
      <c r="E106" s="40"/>
      <c r="F106" s="41"/>
    </row>
    <row r="107" spans="1:6" x14ac:dyDescent="0.15">
      <c r="A107" t="s">
        <v>125</v>
      </c>
      <c r="B107">
        <v>1</v>
      </c>
      <c r="C107" t="s">
        <v>128</v>
      </c>
      <c r="D107" s="255" t="s">
        <v>58</v>
      </c>
      <c r="E107" s="35"/>
      <c r="F107" s="36"/>
    </row>
    <row r="108" spans="1:6" x14ac:dyDescent="0.15">
      <c r="A108" t="s">
        <v>125</v>
      </c>
      <c r="B108">
        <v>1</v>
      </c>
      <c r="C108" t="s">
        <v>128</v>
      </c>
      <c r="D108" s="258" t="s">
        <v>59</v>
      </c>
      <c r="E108" s="40"/>
      <c r="F108" s="41"/>
    </row>
    <row r="109" spans="1:6" x14ac:dyDescent="0.15">
      <c r="A109" t="s">
        <v>125</v>
      </c>
      <c r="B109">
        <v>1</v>
      </c>
      <c r="C109" t="s">
        <v>128</v>
      </c>
      <c r="D109" s="255" t="s">
        <v>60</v>
      </c>
      <c r="E109" s="35"/>
      <c r="F109" s="36"/>
    </row>
    <row r="110" spans="1:6" x14ac:dyDescent="0.15">
      <c r="A110" t="s">
        <v>125</v>
      </c>
      <c r="B110">
        <v>1</v>
      </c>
      <c r="C110" t="s">
        <v>128</v>
      </c>
      <c r="D110" s="258" t="s">
        <v>61</v>
      </c>
      <c r="E110" s="49">
        <v>1</v>
      </c>
      <c r="F110" s="50">
        <v>5</v>
      </c>
    </row>
    <row r="111" spans="1:6" x14ac:dyDescent="0.15">
      <c r="A111" t="s">
        <v>125</v>
      </c>
      <c r="B111">
        <v>1</v>
      </c>
      <c r="C111" t="s">
        <v>128</v>
      </c>
      <c r="D111" s="255" t="s">
        <v>62</v>
      </c>
      <c r="E111" s="35"/>
      <c r="F111" s="36"/>
    </row>
    <row r="112" spans="1:6" x14ac:dyDescent="0.15">
      <c r="A112" t="s">
        <v>125</v>
      </c>
      <c r="B112">
        <v>1</v>
      </c>
      <c r="C112" t="s">
        <v>128</v>
      </c>
      <c r="D112" s="258" t="s">
        <v>63</v>
      </c>
      <c r="E112" s="40"/>
      <c r="F112" s="41"/>
    </row>
    <row r="113" spans="1:6" x14ac:dyDescent="0.15">
      <c r="A113" t="s">
        <v>125</v>
      </c>
      <c r="B113">
        <v>1</v>
      </c>
      <c r="C113" t="s">
        <v>128</v>
      </c>
      <c r="D113" s="255" t="s">
        <v>64</v>
      </c>
      <c r="E113" s="35"/>
      <c r="F113" s="36"/>
    </row>
    <row r="114" spans="1:6" x14ac:dyDescent="0.15">
      <c r="A114" t="s">
        <v>125</v>
      </c>
      <c r="B114">
        <v>1</v>
      </c>
      <c r="C114" t="s">
        <v>128</v>
      </c>
      <c r="D114" s="258" t="s">
        <v>65</v>
      </c>
      <c r="E114" s="40"/>
      <c r="F114" s="41"/>
    </row>
    <row r="115" spans="1:6" x14ac:dyDescent="0.15">
      <c r="A115" t="s">
        <v>125</v>
      </c>
      <c r="B115">
        <v>1</v>
      </c>
      <c r="C115" t="s">
        <v>128</v>
      </c>
      <c r="D115" s="255" t="s">
        <v>66</v>
      </c>
      <c r="E115" s="35"/>
      <c r="F115" s="36"/>
    </row>
    <row r="116" spans="1:6" x14ac:dyDescent="0.15">
      <c r="A116" t="s">
        <v>125</v>
      </c>
      <c r="B116">
        <v>1</v>
      </c>
      <c r="C116" t="s">
        <v>128</v>
      </c>
      <c r="D116" s="258" t="s">
        <v>67</v>
      </c>
      <c r="E116" s="40"/>
      <c r="F116" s="41"/>
    </row>
    <row r="117" spans="1:6" x14ac:dyDescent="0.15">
      <c r="A117" t="s">
        <v>125</v>
      </c>
      <c r="B117">
        <v>1</v>
      </c>
      <c r="C117" t="s">
        <v>128</v>
      </c>
      <c r="D117" s="257" t="s">
        <v>68</v>
      </c>
      <c r="E117" s="35"/>
      <c r="F117" s="36"/>
    </row>
    <row r="118" spans="1:6" x14ac:dyDescent="0.15">
      <c r="A118" t="s">
        <v>125</v>
      </c>
      <c r="B118">
        <v>1</v>
      </c>
      <c r="C118" t="s">
        <v>128</v>
      </c>
      <c r="D118" s="256" t="s">
        <v>69</v>
      </c>
      <c r="E118" s="49">
        <v>2</v>
      </c>
      <c r="F118" s="50">
        <v>1</v>
      </c>
    </row>
    <row r="119" spans="1:6" x14ac:dyDescent="0.15">
      <c r="A119" t="s">
        <v>125</v>
      </c>
      <c r="B119">
        <v>1</v>
      </c>
      <c r="C119" t="s">
        <v>128</v>
      </c>
      <c r="D119" s="255" t="s">
        <v>70</v>
      </c>
      <c r="E119" s="35"/>
      <c r="F119" s="36"/>
    </row>
    <row r="120" spans="1:6" x14ac:dyDescent="0.15">
      <c r="A120" t="s">
        <v>125</v>
      </c>
      <c r="B120">
        <v>1</v>
      </c>
      <c r="C120" t="s">
        <v>128</v>
      </c>
      <c r="D120" s="258" t="s">
        <v>71</v>
      </c>
      <c r="E120" s="40"/>
      <c r="F120" s="41"/>
    </row>
    <row r="121" spans="1:6" x14ac:dyDescent="0.15">
      <c r="A121" t="s">
        <v>125</v>
      </c>
      <c r="B121">
        <v>1</v>
      </c>
      <c r="C121" t="s">
        <v>128</v>
      </c>
      <c r="D121" s="257" t="s">
        <v>72</v>
      </c>
      <c r="E121" s="35"/>
      <c r="F121" s="36"/>
    </row>
    <row r="122" spans="1:6" x14ac:dyDescent="0.15">
      <c r="A122" t="s">
        <v>125</v>
      </c>
      <c r="B122">
        <v>1</v>
      </c>
      <c r="C122" t="s">
        <v>128</v>
      </c>
      <c r="D122" s="258" t="s">
        <v>73</v>
      </c>
      <c r="E122" s="40"/>
      <c r="F122" s="41"/>
    </row>
    <row r="123" spans="1:6" x14ac:dyDescent="0.15">
      <c r="A123" t="s">
        <v>125</v>
      </c>
      <c r="B123">
        <v>1</v>
      </c>
      <c r="C123" t="s">
        <v>128</v>
      </c>
      <c r="D123" s="257" t="s">
        <v>74</v>
      </c>
      <c r="E123" s="35"/>
      <c r="F123" s="36"/>
    </row>
    <row r="124" spans="1:6" x14ac:dyDescent="0.15">
      <c r="A124" t="s">
        <v>125</v>
      </c>
      <c r="B124">
        <v>1</v>
      </c>
      <c r="C124" t="s">
        <v>128</v>
      </c>
      <c r="D124" s="258" t="s">
        <v>75</v>
      </c>
      <c r="E124" s="40"/>
      <c r="F124" s="41"/>
    </row>
    <row r="125" spans="1:6" x14ac:dyDescent="0.15">
      <c r="A125" t="s">
        <v>125</v>
      </c>
      <c r="B125">
        <v>1</v>
      </c>
      <c r="C125" t="s">
        <v>128</v>
      </c>
      <c r="D125" s="255" t="s">
        <v>76</v>
      </c>
      <c r="E125" s="35"/>
      <c r="F125" s="36"/>
    </row>
    <row r="126" spans="1:6" x14ac:dyDescent="0.15">
      <c r="A126" t="s">
        <v>125</v>
      </c>
      <c r="B126">
        <v>2</v>
      </c>
      <c r="C126" t="s">
        <v>127</v>
      </c>
      <c r="D126" s="8" t="s">
        <v>15</v>
      </c>
      <c r="E126" s="9"/>
      <c r="F126" s="10"/>
    </row>
    <row r="127" spans="1:6" x14ac:dyDescent="0.15">
      <c r="A127" t="s">
        <v>125</v>
      </c>
      <c r="B127">
        <v>2</v>
      </c>
      <c r="C127" t="s">
        <v>127</v>
      </c>
      <c r="D127" s="13" t="s">
        <v>16</v>
      </c>
      <c r="E127" s="14"/>
      <c r="F127" s="15"/>
    </row>
    <row r="128" spans="1:6" x14ac:dyDescent="0.15">
      <c r="A128" t="s">
        <v>125</v>
      </c>
      <c r="B128">
        <v>2</v>
      </c>
      <c r="C128" t="s">
        <v>127</v>
      </c>
      <c r="D128" s="8" t="s">
        <v>17</v>
      </c>
      <c r="E128" s="9"/>
      <c r="F128" s="10"/>
    </row>
    <row r="129" spans="1:6" x14ac:dyDescent="0.15">
      <c r="A129" t="s">
        <v>125</v>
      </c>
      <c r="B129">
        <v>2</v>
      </c>
      <c r="C129" t="s">
        <v>127</v>
      </c>
      <c r="D129" s="13" t="s">
        <v>18</v>
      </c>
      <c r="E129" s="14"/>
      <c r="F129" s="15"/>
    </row>
    <row r="130" spans="1:6" x14ac:dyDescent="0.15">
      <c r="A130" t="s">
        <v>125</v>
      </c>
      <c r="B130">
        <v>2</v>
      </c>
      <c r="C130" t="s">
        <v>127</v>
      </c>
      <c r="D130" s="8" t="s">
        <v>19</v>
      </c>
      <c r="E130" s="22">
        <v>3</v>
      </c>
      <c r="F130" s="23">
        <v>40</v>
      </c>
    </row>
    <row r="131" spans="1:6" x14ac:dyDescent="0.15">
      <c r="A131" t="s">
        <v>125</v>
      </c>
      <c r="B131">
        <v>2</v>
      </c>
      <c r="C131" t="s">
        <v>127</v>
      </c>
      <c r="D131" s="24" t="s">
        <v>20</v>
      </c>
      <c r="E131" s="14"/>
      <c r="F131" s="15"/>
    </row>
    <row r="132" spans="1:6" x14ac:dyDescent="0.15">
      <c r="A132" t="s">
        <v>125</v>
      </c>
      <c r="B132">
        <v>2</v>
      </c>
      <c r="C132" t="s">
        <v>127</v>
      </c>
      <c r="D132" s="25" t="s">
        <v>21</v>
      </c>
      <c r="E132" s="9"/>
      <c r="F132" s="10"/>
    </row>
    <row r="133" spans="1:6" x14ac:dyDescent="0.15">
      <c r="A133" t="s">
        <v>125</v>
      </c>
      <c r="B133">
        <v>2</v>
      </c>
      <c r="C133" t="s">
        <v>127</v>
      </c>
      <c r="D133" s="24" t="s">
        <v>22</v>
      </c>
      <c r="E133" s="14"/>
      <c r="F133" s="15"/>
    </row>
    <row r="134" spans="1:6" x14ac:dyDescent="0.15">
      <c r="A134" t="s">
        <v>125</v>
      </c>
      <c r="B134">
        <v>2</v>
      </c>
      <c r="C134" t="s">
        <v>127</v>
      </c>
      <c r="D134" s="26" t="s">
        <v>23</v>
      </c>
      <c r="E134" s="9"/>
      <c r="F134" s="10"/>
    </row>
    <row r="135" spans="1:6" x14ac:dyDescent="0.15">
      <c r="A135" t="s">
        <v>125</v>
      </c>
      <c r="B135">
        <v>2</v>
      </c>
      <c r="C135" t="s">
        <v>127</v>
      </c>
      <c r="D135" s="13" t="s">
        <v>24</v>
      </c>
      <c r="E135" s="14"/>
      <c r="F135" s="15"/>
    </row>
    <row r="136" spans="1:6" x14ac:dyDescent="0.15">
      <c r="A136" t="s">
        <v>125</v>
      </c>
      <c r="B136">
        <v>2</v>
      </c>
      <c r="C136" t="s">
        <v>127</v>
      </c>
      <c r="D136" s="8" t="s">
        <v>25</v>
      </c>
      <c r="E136" s="9"/>
      <c r="F136" s="10"/>
    </row>
    <row r="137" spans="1:6" x14ac:dyDescent="0.15">
      <c r="A137" t="s">
        <v>125</v>
      </c>
      <c r="B137">
        <v>2</v>
      </c>
      <c r="C137" t="s">
        <v>127</v>
      </c>
      <c r="D137" s="29" t="s">
        <v>26</v>
      </c>
      <c r="E137" s="14"/>
      <c r="F137" s="15"/>
    </row>
    <row r="138" spans="1:6" x14ac:dyDescent="0.15">
      <c r="A138" t="s">
        <v>125</v>
      </c>
      <c r="B138">
        <v>2</v>
      </c>
      <c r="C138" t="s">
        <v>127</v>
      </c>
      <c r="D138" s="8" t="s">
        <v>27</v>
      </c>
      <c r="E138" s="9"/>
      <c r="F138" s="10"/>
    </row>
    <row r="139" spans="1:6" x14ac:dyDescent="0.15">
      <c r="A139" t="s">
        <v>125</v>
      </c>
      <c r="B139">
        <v>2</v>
      </c>
      <c r="C139" t="s">
        <v>127</v>
      </c>
      <c r="D139" s="29" t="s">
        <v>28</v>
      </c>
      <c r="E139" s="14"/>
      <c r="F139" s="15"/>
    </row>
    <row r="140" spans="1:6" x14ac:dyDescent="0.15">
      <c r="A140" t="s">
        <v>125</v>
      </c>
      <c r="B140">
        <v>2</v>
      </c>
      <c r="C140" t="s">
        <v>127</v>
      </c>
      <c r="D140" s="8" t="s">
        <v>29</v>
      </c>
      <c r="E140" s="22">
        <v>8</v>
      </c>
      <c r="F140" s="23">
        <v>1</v>
      </c>
    </row>
    <row r="141" spans="1:6" x14ac:dyDescent="0.15">
      <c r="A141" t="s">
        <v>125</v>
      </c>
      <c r="B141">
        <v>2</v>
      </c>
      <c r="C141" t="s">
        <v>127</v>
      </c>
      <c r="D141" s="13" t="s">
        <v>30</v>
      </c>
      <c r="E141" s="14"/>
      <c r="F141" s="15"/>
    </row>
    <row r="142" spans="1:6" x14ac:dyDescent="0.15">
      <c r="A142" t="s">
        <v>125</v>
      </c>
      <c r="B142">
        <v>2</v>
      </c>
      <c r="C142" t="s">
        <v>127</v>
      </c>
      <c r="D142" s="8" t="s">
        <v>31</v>
      </c>
      <c r="E142" s="9"/>
      <c r="F142" s="10"/>
    </row>
    <row r="143" spans="1:6" x14ac:dyDescent="0.15">
      <c r="A143" t="s">
        <v>125</v>
      </c>
      <c r="B143">
        <v>2</v>
      </c>
      <c r="C143" t="s">
        <v>127</v>
      </c>
      <c r="D143" s="24" t="s">
        <v>32</v>
      </c>
      <c r="E143" s="14"/>
      <c r="F143" s="15"/>
    </row>
    <row r="144" spans="1:6" x14ac:dyDescent="0.15">
      <c r="A144" t="s">
        <v>125</v>
      </c>
      <c r="B144">
        <v>2</v>
      </c>
      <c r="C144" t="s">
        <v>127</v>
      </c>
      <c r="D144" s="8" t="s">
        <v>33</v>
      </c>
      <c r="E144" s="9"/>
      <c r="F144" s="10"/>
    </row>
    <row r="145" spans="1:6" x14ac:dyDescent="0.15">
      <c r="A145" t="s">
        <v>125</v>
      </c>
      <c r="B145">
        <v>2</v>
      </c>
      <c r="C145" t="s">
        <v>127</v>
      </c>
      <c r="D145" s="29" t="s">
        <v>34</v>
      </c>
      <c r="E145" s="14"/>
      <c r="F145" s="15"/>
    </row>
    <row r="146" spans="1:6" x14ac:dyDescent="0.15">
      <c r="A146" t="s">
        <v>125</v>
      </c>
      <c r="B146">
        <v>2</v>
      </c>
      <c r="C146" t="s">
        <v>127</v>
      </c>
      <c r="D146" s="30" t="s">
        <v>35</v>
      </c>
      <c r="E146" s="9"/>
      <c r="F146" s="10"/>
    </row>
    <row r="147" spans="1:6" x14ac:dyDescent="0.15">
      <c r="A147" t="s">
        <v>125</v>
      </c>
      <c r="B147">
        <v>2</v>
      </c>
      <c r="C147" t="s">
        <v>127</v>
      </c>
      <c r="D147" s="29" t="s">
        <v>36</v>
      </c>
      <c r="E147" s="18">
        <v>8</v>
      </c>
      <c r="F147" s="19">
        <v>20</v>
      </c>
    </row>
    <row r="148" spans="1:6" x14ac:dyDescent="0.15">
      <c r="A148" t="s">
        <v>125</v>
      </c>
      <c r="B148">
        <v>2</v>
      </c>
      <c r="C148" t="s">
        <v>127</v>
      </c>
      <c r="D148" s="30" t="s">
        <v>37</v>
      </c>
      <c r="E148" s="9"/>
      <c r="F148" s="10"/>
    </row>
    <row r="149" spans="1:6" x14ac:dyDescent="0.15">
      <c r="A149" t="s">
        <v>125</v>
      </c>
      <c r="B149">
        <v>2</v>
      </c>
      <c r="C149" t="s">
        <v>127</v>
      </c>
      <c r="D149" s="13" t="s">
        <v>38</v>
      </c>
      <c r="E149" s="14"/>
      <c r="F149" s="15"/>
    </row>
    <row r="150" spans="1:6" x14ac:dyDescent="0.15">
      <c r="A150" t="s">
        <v>125</v>
      </c>
      <c r="B150">
        <v>2</v>
      </c>
      <c r="C150" t="s">
        <v>127</v>
      </c>
      <c r="D150" s="8" t="s">
        <v>39</v>
      </c>
      <c r="E150" s="9"/>
      <c r="F150" s="10"/>
    </row>
    <row r="151" spans="1:6" x14ac:dyDescent="0.15">
      <c r="A151" t="s">
        <v>125</v>
      </c>
      <c r="B151">
        <v>2</v>
      </c>
      <c r="C151" t="s">
        <v>127</v>
      </c>
      <c r="D151" s="24" t="s">
        <v>40</v>
      </c>
      <c r="E151" s="14"/>
      <c r="F151" s="15"/>
    </row>
    <row r="152" spans="1:6" x14ac:dyDescent="0.15">
      <c r="A152" t="s">
        <v>125</v>
      </c>
      <c r="B152">
        <v>2</v>
      </c>
      <c r="C152" t="s">
        <v>127</v>
      </c>
      <c r="D152" s="8" t="s">
        <v>41</v>
      </c>
      <c r="E152" s="9"/>
      <c r="F152" s="10"/>
    </row>
    <row r="153" spans="1:6" x14ac:dyDescent="0.15">
      <c r="A153" t="s">
        <v>125</v>
      </c>
      <c r="B153">
        <v>2</v>
      </c>
      <c r="C153" t="s">
        <v>127</v>
      </c>
      <c r="D153" s="13" t="s">
        <v>42</v>
      </c>
      <c r="E153" s="14"/>
      <c r="F153" s="15"/>
    </row>
    <row r="154" spans="1:6" x14ac:dyDescent="0.15">
      <c r="A154" t="s">
        <v>125</v>
      </c>
      <c r="B154">
        <v>2</v>
      </c>
      <c r="C154" t="s">
        <v>127</v>
      </c>
      <c r="D154" s="30" t="s">
        <v>43</v>
      </c>
      <c r="E154" s="9"/>
      <c r="F154" s="10"/>
    </row>
    <row r="155" spans="1:6" x14ac:dyDescent="0.15">
      <c r="A155" t="s">
        <v>125</v>
      </c>
      <c r="B155">
        <v>2</v>
      </c>
      <c r="C155" t="s">
        <v>127</v>
      </c>
      <c r="D155" s="24" t="s">
        <v>44</v>
      </c>
      <c r="E155" s="14"/>
      <c r="F155" s="15"/>
    </row>
    <row r="156" spans="1:6" x14ac:dyDescent="0.15">
      <c r="A156" t="s">
        <v>125</v>
      </c>
      <c r="B156">
        <v>2</v>
      </c>
      <c r="C156" t="s">
        <v>127</v>
      </c>
      <c r="D156" s="26" t="s">
        <v>45</v>
      </c>
      <c r="E156" s="9"/>
      <c r="F156" s="10"/>
    </row>
    <row r="157" spans="1:6" x14ac:dyDescent="0.15">
      <c r="A157" t="s">
        <v>125</v>
      </c>
      <c r="B157">
        <v>2</v>
      </c>
      <c r="C157" t="s">
        <v>127</v>
      </c>
      <c r="D157" s="32" t="s">
        <v>46</v>
      </c>
      <c r="E157" s="33"/>
      <c r="F157" s="34"/>
    </row>
    <row r="158" spans="1:6" x14ac:dyDescent="0.15">
      <c r="A158" t="s">
        <v>125</v>
      </c>
      <c r="B158">
        <v>2</v>
      </c>
      <c r="C158" t="s">
        <v>127</v>
      </c>
      <c r="D158" s="37" t="s">
        <v>47</v>
      </c>
      <c r="E158" s="38"/>
      <c r="F158" s="39"/>
    </row>
    <row r="159" spans="1:6" x14ac:dyDescent="0.15">
      <c r="A159" t="s">
        <v>125</v>
      </c>
      <c r="B159">
        <v>2</v>
      </c>
      <c r="C159" t="s">
        <v>127</v>
      </c>
      <c r="D159" s="44" t="s">
        <v>48</v>
      </c>
      <c r="E159" s="45">
        <v>1</v>
      </c>
      <c r="F159" s="46">
        <v>3</v>
      </c>
    </row>
    <row r="160" spans="1:6" x14ac:dyDescent="0.15">
      <c r="A160" t="s">
        <v>125</v>
      </c>
      <c r="B160">
        <v>2</v>
      </c>
      <c r="C160" t="s">
        <v>127</v>
      </c>
      <c r="D160" s="37" t="s">
        <v>49</v>
      </c>
      <c r="E160" s="38"/>
      <c r="F160" s="39"/>
    </row>
    <row r="161" spans="1:6" x14ac:dyDescent="0.15">
      <c r="A161" t="s">
        <v>125</v>
      </c>
      <c r="B161">
        <v>2</v>
      </c>
      <c r="C161" t="s">
        <v>127</v>
      </c>
      <c r="D161" s="32" t="s">
        <v>50</v>
      </c>
      <c r="E161" s="33"/>
      <c r="F161" s="34"/>
    </row>
    <row r="162" spans="1:6" x14ac:dyDescent="0.15">
      <c r="A162" t="s">
        <v>125</v>
      </c>
      <c r="B162">
        <v>2</v>
      </c>
      <c r="C162" t="s">
        <v>127</v>
      </c>
      <c r="D162" s="47" t="s">
        <v>51</v>
      </c>
      <c r="E162" s="38"/>
      <c r="F162" s="39"/>
    </row>
    <row r="163" spans="1:6" x14ac:dyDescent="0.15">
      <c r="A163" t="s">
        <v>125</v>
      </c>
      <c r="B163">
        <v>2</v>
      </c>
      <c r="C163" t="s">
        <v>127</v>
      </c>
      <c r="D163" s="44" t="s">
        <v>52</v>
      </c>
      <c r="E163" s="33"/>
      <c r="F163" s="34"/>
    </row>
    <row r="164" spans="1:6" x14ac:dyDescent="0.15">
      <c r="A164" t="s">
        <v>125</v>
      </c>
      <c r="B164">
        <v>2</v>
      </c>
      <c r="C164" t="s">
        <v>127</v>
      </c>
      <c r="D164" s="48" t="s">
        <v>53</v>
      </c>
      <c r="E164" s="38"/>
      <c r="F164" s="39"/>
    </row>
    <row r="165" spans="1:6" x14ac:dyDescent="0.15">
      <c r="A165" t="s">
        <v>125</v>
      </c>
      <c r="B165">
        <v>2</v>
      </c>
      <c r="C165" t="s">
        <v>127</v>
      </c>
      <c r="D165" s="44" t="s">
        <v>54</v>
      </c>
      <c r="E165" s="33"/>
      <c r="F165" s="34"/>
    </row>
    <row r="166" spans="1:6" x14ac:dyDescent="0.15">
      <c r="A166" t="s">
        <v>125</v>
      </c>
      <c r="B166">
        <v>2</v>
      </c>
      <c r="C166" t="s">
        <v>127</v>
      </c>
      <c r="D166" s="37" t="s">
        <v>55</v>
      </c>
      <c r="E166" s="38"/>
      <c r="F166" s="39"/>
    </row>
    <row r="167" spans="1:6" x14ac:dyDescent="0.15">
      <c r="A167" t="s">
        <v>125</v>
      </c>
      <c r="B167">
        <v>2</v>
      </c>
      <c r="C167" t="s">
        <v>127</v>
      </c>
      <c r="D167" s="32" t="s">
        <v>56</v>
      </c>
      <c r="E167" s="33"/>
      <c r="F167" s="34"/>
    </row>
    <row r="168" spans="1:6" x14ac:dyDescent="0.15">
      <c r="A168" t="s">
        <v>125</v>
      </c>
      <c r="B168">
        <v>2</v>
      </c>
      <c r="C168" t="s">
        <v>127</v>
      </c>
      <c r="D168" s="37" t="s">
        <v>57</v>
      </c>
      <c r="E168" s="38"/>
      <c r="F168" s="39"/>
    </row>
    <row r="169" spans="1:6" x14ac:dyDescent="0.15">
      <c r="A169" t="s">
        <v>125</v>
      </c>
      <c r="B169">
        <v>2</v>
      </c>
      <c r="C169" t="s">
        <v>127</v>
      </c>
      <c r="D169" s="51" t="s">
        <v>58</v>
      </c>
      <c r="E169" s="33"/>
      <c r="F169" s="34"/>
    </row>
    <row r="170" spans="1:6" x14ac:dyDescent="0.15">
      <c r="A170" t="s">
        <v>125</v>
      </c>
      <c r="B170">
        <v>2</v>
      </c>
      <c r="C170" t="s">
        <v>127</v>
      </c>
      <c r="D170" s="48" t="s">
        <v>59</v>
      </c>
      <c r="E170" s="38"/>
      <c r="F170" s="39"/>
    </row>
    <row r="171" spans="1:6" x14ac:dyDescent="0.15">
      <c r="A171" t="s">
        <v>125</v>
      </c>
      <c r="B171">
        <v>2</v>
      </c>
      <c r="C171" t="s">
        <v>127</v>
      </c>
      <c r="D171" s="51" t="s">
        <v>60</v>
      </c>
      <c r="E171" s="33"/>
      <c r="F171" s="34"/>
    </row>
    <row r="172" spans="1:6" x14ac:dyDescent="0.15">
      <c r="A172" t="s">
        <v>125</v>
      </c>
      <c r="B172">
        <v>2</v>
      </c>
      <c r="C172" t="s">
        <v>127</v>
      </c>
      <c r="D172" s="47" t="s">
        <v>61</v>
      </c>
      <c r="E172" s="42">
        <v>3</v>
      </c>
      <c r="F172" s="43">
        <v>10</v>
      </c>
    </row>
    <row r="173" spans="1:6" x14ac:dyDescent="0.15">
      <c r="A173" t="s">
        <v>125</v>
      </c>
      <c r="B173">
        <v>2</v>
      </c>
      <c r="C173" t="s">
        <v>127</v>
      </c>
      <c r="D173" s="51" t="s">
        <v>62</v>
      </c>
      <c r="E173" s="33"/>
      <c r="F173" s="34"/>
    </row>
    <row r="174" spans="1:6" x14ac:dyDescent="0.15">
      <c r="A174" t="s">
        <v>125</v>
      </c>
      <c r="B174">
        <v>2</v>
      </c>
      <c r="C174" t="s">
        <v>127</v>
      </c>
      <c r="D174" s="48" t="s">
        <v>63</v>
      </c>
      <c r="E174" s="38"/>
      <c r="F174" s="39"/>
    </row>
    <row r="175" spans="1:6" x14ac:dyDescent="0.15">
      <c r="A175" t="s">
        <v>125</v>
      </c>
      <c r="B175">
        <v>2</v>
      </c>
      <c r="C175" t="s">
        <v>127</v>
      </c>
      <c r="D175" s="51" t="s">
        <v>64</v>
      </c>
      <c r="E175" s="33"/>
      <c r="F175" s="34"/>
    </row>
    <row r="176" spans="1:6" x14ac:dyDescent="0.15">
      <c r="A176" t="s">
        <v>125</v>
      </c>
      <c r="B176">
        <v>2</v>
      </c>
      <c r="C176" t="s">
        <v>127</v>
      </c>
      <c r="D176" s="47" t="s">
        <v>65</v>
      </c>
      <c r="E176" s="38"/>
      <c r="F176" s="39"/>
    </row>
    <row r="177" spans="1:6" x14ac:dyDescent="0.15">
      <c r="A177" t="s">
        <v>125</v>
      </c>
      <c r="B177">
        <v>2</v>
      </c>
      <c r="C177" t="s">
        <v>127</v>
      </c>
      <c r="D177" s="51" t="s">
        <v>66</v>
      </c>
      <c r="E177" s="33"/>
      <c r="F177" s="34"/>
    </row>
    <row r="178" spans="1:6" x14ac:dyDescent="0.15">
      <c r="A178" t="s">
        <v>125</v>
      </c>
      <c r="B178">
        <v>2</v>
      </c>
      <c r="C178" t="s">
        <v>127</v>
      </c>
      <c r="D178" s="47" t="s">
        <v>67</v>
      </c>
      <c r="E178" s="38"/>
      <c r="F178" s="39"/>
    </row>
    <row r="179" spans="1:6" x14ac:dyDescent="0.15">
      <c r="A179" t="s">
        <v>125</v>
      </c>
      <c r="B179">
        <v>2</v>
      </c>
      <c r="C179" t="s">
        <v>127</v>
      </c>
      <c r="D179" s="44" t="s">
        <v>68</v>
      </c>
      <c r="E179" s="33"/>
      <c r="F179" s="34"/>
    </row>
    <row r="180" spans="1:6" x14ac:dyDescent="0.15">
      <c r="A180" t="s">
        <v>125</v>
      </c>
      <c r="B180">
        <v>2</v>
      </c>
      <c r="C180" t="s">
        <v>127</v>
      </c>
      <c r="D180" s="37" t="s">
        <v>69</v>
      </c>
      <c r="E180" s="38"/>
      <c r="F180" s="39"/>
    </row>
    <row r="181" spans="1:6" x14ac:dyDescent="0.15">
      <c r="A181" t="s">
        <v>125</v>
      </c>
      <c r="B181">
        <v>2</v>
      </c>
      <c r="C181" t="s">
        <v>127</v>
      </c>
      <c r="D181" s="32" t="s">
        <v>70</v>
      </c>
      <c r="E181" s="33"/>
      <c r="F181" s="34"/>
    </row>
    <row r="182" spans="1:6" x14ac:dyDescent="0.15">
      <c r="A182" t="s">
        <v>125</v>
      </c>
      <c r="B182">
        <v>2</v>
      </c>
      <c r="C182" t="s">
        <v>127</v>
      </c>
      <c r="D182" s="47" t="s">
        <v>71</v>
      </c>
      <c r="E182" s="38"/>
      <c r="F182" s="39"/>
    </row>
    <row r="183" spans="1:6" x14ac:dyDescent="0.15">
      <c r="A183" t="s">
        <v>125</v>
      </c>
      <c r="B183">
        <v>2</v>
      </c>
      <c r="C183" t="s">
        <v>127</v>
      </c>
      <c r="D183" s="44" t="s">
        <v>72</v>
      </c>
      <c r="E183" s="33"/>
      <c r="F183" s="34"/>
    </row>
    <row r="184" spans="1:6" x14ac:dyDescent="0.15">
      <c r="A184" t="s">
        <v>125</v>
      </c>
      <c r="B184">
        <v>2</v>
      </c>
      <c r="C184" t="s">
        <v>127</v>
      </c>
      <c r="D184" s="47" t="s">
        <v>73</v>
      </c>
      <c r="E184" s="38"/>
      <c r="F184" s="39"/>
    </row>
    <row r="185" spans="1:6" x14ac:dyDescent="0.15">
      <c r="A185" t="s">
        <v>125</v>
      </c>
      <c r="B185">
        <v>2</v>
      </c>
      <c r="C185" t="s">
        <v>127</v>
      </c>
      <c r="D185" s="44" t="s">
        <v>74</v>
      </c>
      <c r="E185" s="33"/>
      <c r="F185" s="34"/>
    </row>
    <row r="186" spans="1:6" x14ac:dyDescent="0.15">
      <c r="A186" t="s">
        <v>125</v>
      </c>
      <c r="B186">
        <v>2</v>
      </c>
      <c r="C186" t="s">
        <v>127</v>
      </c>
      <c r="D186" s="47" t="s">
        <v>75</v>
      </c>
      <c r="E186" s="38"/>
      <c r="F186" s="39"/>
    </row>
    <row r="187" spans="1:6" x14ac:dyDescent="0.15">
      <c r="A187" t="s">
        <v>125</v>
      </c>
      <c r="B187">
        <v>2</v>
      </c>
      <c r="C187" t="s">
        <v>127</v>
      </c>
      <c r="D187" s="32" t="s">
        <v>76</v>
      </c>
      <c r="E187" s="33"/>
      <c r="F187" s="34"/>
    </row>
    <row r="188" spans="1:6" x14ac:dyDescent="0.15">
      <c r="A188" t="s">
        <v>125</v>
      </c>
      <c r="B188">
        <v>2</v>
      </c>
      <c r="C188" t="s">
        <v>128</v>
      </c>
      <c r="D188" s="8" t="s">
        <v>15</v>
      </c>
      <c r="E188" s="11"/>
      <c r="F188" s="12"/>
    </row>
    <row r="189" spans="1:6" x14ac:dyDescent="0.15">
      <c r="A189" t="s">
        <v>125</v>
      </c>
      <c r="B189">
        <v>2</v>
      </c>
      <c r="C189" t="s">
        <v>128</v>
      </c>
      <c r="D189" s="13" t="s">
        <v>16</v>
      </c>
      <c r="E189" s="16">
        <v>5</v>
      </c>
      <c r="F189" s="17">
        <v>20</v>
      </c>
    </row>
    <row r="190" spans="1:6" x14ac:dyDescent="0.15">
      <c r="A190" t="s">
        <v>125</v>
      </c>
      <c r="B190">
        <v>2</v>
      </c>
      <c r="C190" t="s">
        <v>128</v>
      </c>
      <c r="D190" s="8" t="s">
        <v>17</v>
      </c>
      <c r="E190" s="11"/>
      <c r="F190" s="12"/>
    </row>
    <row r="191" spans="1:6" x14ac:dyDescent="0.15">
      <c r="A191" t="s">
        <v>125</v>
      </c>
      <c r="B191">
        <v>2</v>
      </c>
      <c r="C191" t="s">
        <v>128</v>
      </c>
      <c r="D191" s="13" t="s">
        <v>18</v>
      </c>
      <c r="E191" s="20"/>
      <c r="F191" s="21"/>
    </row>
    <row r="192" spans="1:6" x14ac:dyDescent="0.15">
      <c r="A192" t="s">
        <v>125</v>
      </c>
      <c r="B192">
        <v>2</v>
      </c>
      <c r="C192" t="s">
        <v>128</v>
      </c>
      <c r="D192" s="8" t="s">
        <v>19</v>
      </c>
      <c r="E192" s="11"/>
      <c r="F192" s="12"/>
    </row>
    <row r="193" spans="1:6" x14ac:dyDescent="0.15">
      <c r="A193" t="s">
        <v>125</v>
      </c>
      <c r="B193">
        <v>2</v>
      </c>
      <c r="C193" t="s">
        <v>128</v>
      </c>
      <c r="D193" s="24" t="s">
        <v>20</v>
      </c>
      <c r="E193" s="20"/>
      <c r="F193" s="21"/>
    </row>
    <row r="194" spans="1:6" x14ac:dyDescent="0.15">
      <c r="A194" t="s">
        <v>125</v>
      </c>
      <c r="B194">
        <v>2</v>
      </c>
      <c r="C194" t="s">
        <v>128</v>
      </c>
      <c r="D194" s="25" t="s">
        <v>21</v>
      </c>
      <c r="E194" s="11"/>
      <c r="F194" s="12"/>
    </row>
    <row r="195" spans="1:6" x14ac:dyDescent="0.15">
      <c r="A195" t="s">
        <v>125</v>
      </c>
      <c r="B195">
        <v>2</v>
      </c>
      <c r="C195" t="s">
        <v>128</v>
      </c>
      <c r="D195" s="24" t="s">
        <v>22</v>
      </c>
      <c r="E195" s="20"/>
      <c r="F195" s="21"/>
    </row>
    <row r="196" spans="1:6" x14ac:dyDescent="0.15">
      <c r="A196" t="s">
        <v>125</v>
      </c>
      <c r="B196">
        <v>2</v>
      </c>
      <c r="C196" t="s">
        <v>128</v>
      </c>
      <c r="D196" s="26" t="s">
        <v>23</v>
      </c>
      <c r="E196" s="11"/>
      <c r="F196" s="12"/>
    </row>
    <row r="197" spans="1:6" x14ac:dyDescent="0.15">
      <c r="A197" t="s">
        <v>125</v>
      </c>
      <c r="B197">
        <v>2</v>
      </c>
      <c r="C197" t="s">
        <v>128</v>
      </c>
      <c r="D197" s="13" t="s">
        <v>24</v>
      </c>
      <c r="E197" s="16">
        <v>1</v>
      </c>
      <c r="F197" s="17">
        <v>2</v>
      </c>
    </row>
    <row r="198" spans="1:6" x14ac:dyDescent="0.15">
      <c r="A198" t="s">
        <v>125</v>
      </c>
      <c r="B198">
        <v>2</v>
      </c>
      <c r="C198" t="s">
        <v>128</v>
      </c>
      <c r="D198" s="8" t="s">
        <v>25</v>
      </c>
      <c r="E198" s="27">
        <v>1</v>
      </c>
      <c r="F198" s="28">
        <v>2</v>
      </c>
    </row>
    <row r="199" spans="1:6" x14ac:dyDescent="0.15">
      <c r="A199" t="s">
        <v>125</v>
      </c>
      <c r="B199">
        <v>2</v>
      </c>
      <c r="C199" t="s">
        <v>128</v>
      </c>
      <c r="D199" s="29" t="s">
        <v>26</v>
      </c>
      <c r="E199" s="20"/>
      <c r="F199" s="21"/>
    </row>
    <row r="200" spans="1:6" x14ac:dyDescent="0.15">
      <c r="A200" t="s">
        <v>125</v>
      </c>
      <c r="B200">
        <v>2</v>
      </c>
      <c r="C200" t="s">
        <v>128</v>
      </c>
      <c r="D200" s="8" t="s">
        <v>27</v>
      </c>
      <c r="E200" s="11"/>
      <c r="F200" s="12"/>
    </row>
    <row r="201" spans="1:6" x14ac:dyDescent="0.15">
      <c r="A201" t="s">
        <v>125</v>
      </c>
      <c r="B201">
        <v>2</v>
      </c>
      <c r="C201" t="s">
        <v>128</v>
      </c>
      <c r="D201" s="29" t="s">
        <v>28</v>
      </c>
      <c r="E201" s="20"/>
      <c r="F201" s="21"/>
    </row>
    <row r="202" spans="1:6" x14ac:dyDescent="0.15">
      <c r="A202" t="s">
        <v>125</v>
      </c>
      <c r="B202">
        <v>2</v>
      </c>
      <c r="C202" t="s">
        <v>128</v>
      </c>
      <c r="D202" s="8" t="s">
        <v>29</v>
      </c>
      <c r="E202" s="11"/>
      <c r="F202" s="12"/>
    </row>
    <row r="203" spans="1:6" x14ac:dyDescent="0.15">
      <c r="A203" t="s">
        <v>125</v>
      </c>
      <c r="B203">
        <v>2</v>
      </c>
      <c r="C203" t="s">
        <v>128</v>
      </c>
      <c r="D203" s="13" t="s">
        <v>30</v>
      </c>
      <c r="E203" s="20"/>
      <c r="F203" s="21"/>
    </row>
    <row r="204" spans="1:6" x14ac:dyDescent="0.15">
      <c r="A204" t="s">
        <v>125</v>
      </c>
      <c r="B204">
        <v>2</v>
      </c>
      <c r="C204" t="s">
        <v>128</v>
      </c>
      <c r="D204" s="8" t="s">
        <v>31</v>
      </c>
      <c r="E204" s="11"/>
      <c r="F204" s="12"/>
    </row>
    <row r="205" spans="1:6" x14ac:dyDescent="0.15">
      <c r="A205" t="s">
        <v>125</v>
      </c>
      <c r="B205">
        <v>2</v>
      </c>
      <c r="C205" t="s">
        <v>128</v>
      </c>
      <c r="D205" s="24" t="s">
        <v>32</v>
      </c>
      <c r="E205" s="16">
        <v>1</v>
      </c>
      <c r="F205" s="17">
        <v>5</v>
      </c>
    </row>
    <row r="206" spans="1:6" x14ac:dyDescent="0.15">
      <c r="A206" t="s">
        <v>125</v>
      </c>
      <c r="B206">
        <v>2</v>
      </c>
      <c r="C206" t="s">
        <v>128</v>
      </c>
      <c r="D206" s="8" t="s">
        <v>33</v>
      </c>
      <c r="E206" s="11"/>
      <c r="F206" s="12"/>
    </row>
    <row r="207" spans="1:6" x14ac:dyDescent="0.15">
      <c r="A207" t="s">
        <v>125</v>
      </c>
      <c r="B207">
        <v>2</v>
      </c>
      <c r="C207" t="s">
        <v>128</v>
      </c>
      <c r="D207" s="29" t="s">
        <v>34</v>
      </c>
      <c r="E207" s="16">
        <v>5</v>
      </c>
      <c r="F207" s="17">
        <v>3</v>
      </c>
    </row>
    <row r="208" spans="1:6" x14ac:dyDescent="0.15">
      <c r="A208" t="s">
        <v>125</v>
      </c>
      <c r="B208">
        <v>2</v>
      </c>
      <c r="C208" t="s">
        <v>128</v>
      </c>
      <c r="D208" s="30" t="s">
        <v>35</v>
      </c>
      <c r="E208" s="11"/>
      <c r="F208" s="12"/>
    </row>
    <row r="209" spans="1:6" x14ac:dyDescent="0.15">
      <c r="A209" t="s">
        <v>125</v>
      </c>
      <c r="B209">
        <v>2</v>
      </c>
      <c r="C209" t="s">
        <v>128</v>
      </c>
      <c r="D209" s="29" t="s">
        <v>36</v>
      </c>
      <c r="E209" s="16">
        <v>10</v>
      </c>
      <c r="F209" s="17">
        <v>20</v>
      </c>
    </row>
    <row r="210" spans="1:6" x14ac:dyDescent="0.15">
      <c r="A210" t="s">
        <v>125</v>
      </c>
      <c r="B210">
        <v>2</v>
      </c>
      <c r="C210" t="s">
        <v>128</v>
      </c>
      <c r="D210" s="30" t="s">
        <v>37</v>
      </c>
      <c r="E210" s="11"/>
      <c r="F210" s="12"/>
    </row>
    <row r="211" spans="1:6" x14ac:dyDescent="0.15">
      <c r="A211" t="s">
        <v>125</v>
      </c>
      <c r="B211">
        <v>2</v>
      </c>
      <c r="C211" t="s">
        <v>128</v>
      </c>
      <c r="D211" s="13" t="s">
        <v>38</v>
      </c>
      <c r="E211" s="20"/>
      <c r="F211" s="21"/>
    </row>
    <row r="212" spans="1:6" x14ac:dyDescent="0.15">
      <c r="A212" t="s">
        <v>125</v>
      </c>
      <c r="B212">
        <v>2</v>
      </c>
      <c r="C212" t="s">
        <v>128</v>
      </c>
      <c r="D212" s="8" t="s">
        <v>39</v>
      </c>
      <c r="E212" s="11"/>
      <c r="F212" s="12"/>
    </row>
    <row r="213" spans="1:6" x14ac:dyDescent="0.15">
      <c r="A213" t="s">
        <v>125</v>
      </c>
      <c r="B213">
        <v>2</v>
      </c>
      <c r="C213" t="s">
        <v>128</v>
      </c>
      <c r="D213" s="24" t="s">
        <v>40</v>
      </c>
      <c r="E213" s="16">
        <v>3</v>
      </c>
      <c r="F213" s="17">
        <v>20</v>
      </c>
    </row>
    <row r="214" spans="1:6" x14ac:dyDescent="0.15">
      <c r="A214" t="s">
        <v>125</v>
      </c>
      <c r="B214">
        <v>2</v>
      </c>
      <c r="C214" t="s">
        <v>128</v>
      </c>
      <c r="D214" s="8" t="s">
        <v>41</v>
      </c>
      <c r="E214" s="11"/>
      <c r="F214" s="12"/>
    </row>
    <row r="215" spans="1:6" x14ac:dyDescent="0.15">
      <c r="A215" t="s">
        <v>125</v>
      </c>
      <c r="B215">
        <v>2</v>
      </c>
      <c r="C215" t="s">
        <v>128</v>
      </c>
      <c r="D215" s="13" t="s">
        <v>42</v>
      </c>
      <c r="E215" s="20"/>
      <c r="F215" s="21"/>
    </row>
    <row r="216" spans="1:6" x14ac:dyDescent="0.15">
      <c r="A216" t="s">
        <v>125</v>
      </c>
      <c r="B216">
        <v>2</v>
      </c>
      <c r="C216" t="s">
        <v>128</v>
      </c>
      <c r="D216" s="30" t="s">
        <v>43</v>
      </c>
      <c r="E216" s="11"/>
      <c r="F216" s="12"/>
    </row>
    <row r="217" spans="1:6" x14ac:dyDescent="0.15">
      <c r="A217" t="s">
        <v>125</v>
      </c>
      <c r="B217">
        <v>2</v>
      </c>
      <c r="C217" t="s">
        <v>128</v>
      </c>
      <c r="D217" s="24" t="s">
        <v>44</v>
      </c>
      <c r="E217" s="20"/>
      <c r="F217" s="21"/>
    </row>
    <row r="218" spans="1:6" x14ac:dyDescent="0.15">
      <c r="A218" t="s">
        <v>125</v>
      </c>
      <c r="B218">
        <v>2</v>
      </c>
      <c r="C218" t="s">
        <v>128</v>
      </c>
      <c r="D218" s="26" t="s">
        <v>45</v>
      </c>
      <c r="E218" s="11"/>
      <c r="F218" s="12"/>
    </row>
    <row r="219" spans="1:6" x14ac:dyDescent="0.15">
      <c r="A219" t="s">
        <v>125</v>
      </c>
      <c r="B219">
        <v>2</v>
      </c>
      <c r="C219" t="s">
        <v>128</v>
      </c>
      <c r="D219" s="32" t="s">
        <v>46</v>
      </c>
      <c r="E219" s="35"/>
      <c r="F219" s="36"/>
    </row>
    <row r="220" spans="1:6" x14ac:dyDescent="0.15">
      <c r="A220" t="s">
        <v>125</v>
      </c>
      <c r="B220">
        <v>2</v>
      </c>
      <c r="C220" t="s">
        <v>128</v>
      </c>
      <c r="D220" s="37" t="s">
        <v>47</v>
      </c>
      <c r="E220" s="40"/>
      <c r="F220" s="41"/>
    </row>
    <row r="221" spans="1:6" x14ac:dyDescent="0.15">
      <c r="A221" t="s">
        <v>125</v>
      </c>
      <c r="B221">
        <v>2</v>
      </c>
      <c r="C221" t="s">
        <v>128</v>
      </c>
      <c r="D221" s="44" t="s">
        <v>48</v>
      </c>
      <c r="E221" s="35"/>
      <c r="F221" s="36"/>
    </row>
    <row r="222" spans="1:6" x14ac:dyDescent="0.15">
      <c r="A222" t="s">
        <v>125</v>
      </c>
      <c r="B222">
        <v>2</v>
      </c>
      <c r="C222" t="s">
        <v>128</v>
      </c>
      <c r="D222" s="37" t="s">
        <v>49</v>
      </c>
      <c r="E222" s="40"/>
      <c r="F222" s="41"/>
    </row>
    <row r="223" spans="1:6" x14ac:dyDescent="0.15">
      <c r="A223" t="s">
        <v>125</v>
      </c>
      <c r="B223">
        <v>2</v>
      </c>
      <c r="C223" t="s">
        <v>128</v>
      </c>
      <c r="D223" s="32" t="s">
        <v>50</v>
      </c>
      <c r="E223" s="35"/>
      <c r="F223" s="36"/>
    </row>
    <row r="224" spans="1:6" x14ac:dyDescent="0.15">
      <c r="A224" t="s">
        <v>125</v>
      </c>
      <c r="B224">
        <v>2</v>
      </c>
      <c r="C224" t="s">
        <v>128</v>
      </c>
      <c r="D224" s="47" t="s">
        <v>51</v>
      </c>
      <c r="E224" s="40"/>
      <c r="F224" s="41"/>
    </row>
    <row r="225" spans="1:6" x14ac:dyDescent="0.15">
      <c r="A225" t="s">
        <v>125</v>
      </c>
      <c r="B225">
        <v>2</v>
      </c>
      <c r="C225" t="s">
        <v>128</v>
      </c>
      <c r="D225" s="44" t="s">
        <v>52</v>
      </c>
      <c r="E225" s="35"/>
      <c r="F225" s="36"/>
    </row>
    <row r="226" spans="1:6" x14ac:dyDescent="0.15">
      <c r="A226" t="s">
        <v>125</v>
      </c>
      <c r="B226">
        <v>2</v>
      </c>
      <c r="C226" t="s">
        <v>128</v>
      </c>
      <c r="D226" s="48" t="s">
        <v>53</v>
      </c>
      <c r="E226" s="40"/>
      <c r="F226" s="41"/>
    </row>
    <row r="227" spans="1:6" x14ac:dyDescent="0.15">
      <c r="A227" t="s">
        <v>125</v>
      </c>
      <c r="B227">
        <v>2</v>
      </c>
      <c r="C227" t="s">
        <v>128</v>
      </c>
      <c r="D227" s="44" t="s">
        <v>54</v>
      </c>
      <c r="E227" s="35"/>
      <c r="F227" s="36"/>
    </row>
    <row r="228" spans="1:6" x14ac:dyDescent="0.15">
      <c r="A228" t="s">
        <v>125</v>
      </c>
      <c r="B228">
        <v>2</v>
      </c>
      <c r="C228" t="s">
        <v>128</v>
      </c>
      <c r="D228" s="37" t="s">
        <v>55</v>
      </c>
      <c r="E228" s="49">
        <v>1</v>
      </c>
      <c r="F228" s="50">
        <v>10</v>
      </c>
    </row>
    <row r="229" spans="1:6" x14ac:dyDescent="0.15">
      <c r="A229" t="s">
        <v>125</v>
      </c>
      <c r="B229">
        <v>2</v>
      </c>
      <c r="C229" t="s">
        <v>128</v>
      </c>
      <c r="D229" s="32" t="s">
        <v>56</v>
      </c>
      <c r="E229" s="35"/>
      <c r="F229" s="36"/>
    </row>
    <row r="230" spans="1:6" x14ac:dyDescent="0.15">
      <c r="A230" t="s">
        <v>125</v>
      </c>
      <c r="B230">
        <v>2</v>
      </c>
      <c r="C230" t="s">
        <v>128</v>
      </c>
      <c r="D230" s="37" t="s">
        <v>57</v>
      </c>
      <c r="E230" s="40"/>
      <c r="F230" s="41"/>
    </row>
    <row r="231" spans="1:6" x14ac:dyDescent="0.15">
      <c r="A231" t="s">
        <v>125</v>
      </c>
      <c r="B231">
        <v>2</v>
      </c>
      <c r="C231" t="s">
        <v>128</v>
      </c>
      <c r="D231" s="51" t="s">
        <v>58</v>
      </c>
      <c r="E231" s="35"/>
      <c r="F231" s="36"/>
    </row>
    <row r="232" spans="1:6" x14ac:dyDescent="0.15">
      <c r="A232" t="s">
        <v>125</v>
      </c>
      <c r="B232">
        <v>2</v>
      </c>
      <c r="C232" t="s">
        <v>128</v>
      </c>
      <c r="D232" s="48" t="s">
        <v>59</v>
      </c>
      <c r="E232" s="40"/>
      <c r="F232" s="41"/>
    </row>
    <row r="233" spans="1:6" x14ac:dyDescent="0.15">
      <c r="A233" t="s">
        <v>125</v>
      </c>
      <c r="B233">
        <v>2</v>
      </c>
      <c r="C233" t="s">
        <v>128</v>
      </c>
      <c r="D233" s="51" t="s">
        <v>60</v>
      </c>
      <c r="E233" s="35"/>
      <c r="F233" s="36"/>
    </row>
    <row r="234" spans="1:6" x14ac:dyDescent="0.15">
      <c r="A234" t="s">
        <v>125</v>
      </c>
      <c r="B234">
        <v>2</v>
      </c>
      <c r="C234" t="s">
        <v>128</v>
      </c>
      <c r="D234" s="47" t="s">
        <v>61</v>
      </c>
      <c r="E234" s="49">
        <v>1</v>
      </c>
      <c r="F234" s="50">
        <v>10</v>
      </c>
    </row>
    <row r="235" spans="1:6" x14ac:dyDescent="0.15">
      <c r="A235" t="s">
        <v>125</v>
      </c>
      <c r="B235">
        <v>2</v>
      </c>
      <c r="C235" t="s">
        <v>128</v>
      </c>
      <c r="D235" s="51" t="s">
        <v>62</v>
      </c>
      <c r="E235" s="35"/>
      <c r="F235" s="36"/>
    </row>
    <row r="236" spans="1:6" x14ac:dyDescent="0.15">
      <c r="A236" t="s">
        <v>125</v>
      </c>
      <c r="B236">
        <v>2</v>
      </c>
      <c r="C236" t="s">
        <v>128</v>
      </c>
      <c r="D236" s="48" t="s">
        <v>63</v>
      </c>
      <c r="E236" s="40"/>
      <c r="F236" s="41"/>
    </row>
    <row r="237" spans="1:6" x14ac:dyDescent="0.15">
      <c r="A237" t="s">
        <v>125</v>
      </c>
      <c r="B237">
        <v>2</v>
      </c>
      <c r="C237" t="s">
        <v>128</v>
      </c>
      <c r="D237" s="51" t="s">
        <v>64</v>
      </c>
      <c r="E237" s="35"/>
      <c r="F237" s="36"/>
    </row>
    <row r="238" spans="1:6" x14ac:dyDescent="0.15">
      <c r="A238" t="s">
        <v>125</v>
      </c>
      <c r="B238">
        <v>2</v>
      </c>
      <c r="C238" t="s">
        <v>128</v>
      </c>
      <c r="D238" s="47" t="s">
        <v>65</v>
      </c>
      <c r="E238" s="40"/>
      <c r="F238" s="41"/>
    </row>
    <row r="239" spans="1:6" x14ac:dyDescent="0.15">
      <c r="A239" t="s">
        <v>125</v>
      </c>
      <c r="B239">
        <v>2</v>
      </c>
      <c r="C239" t="s">
        <v>128</v>
      </c>
      <c r="D239" s="51" t="s">
        <v>66</v>
      </c>
      <c r="E239" s="35"/>
      <c r="F239" s="36"/>
    </row>
    <row r="240" spans="1:6" x14ac:dyDescent="0.15">
      <c r="A240" t="s">
        <v>125</v>
      </c>
      <c r="B240">
        <v>2</v>
      </c>
      <c r="C240" t="s">
        <v>128</v>
      </c>
      <c r="D240" s="47" t="s">
        <v>67</v>
      </c>
      <c r="E240" s="40"/>
      <c r="F240" s="41"/>
    </row>
    <row r="241" spans="1:6" x14ac:dyDescent="0.15">
      <c r="A241" t="s">
        <v>125</v>
      </c>
      <c r="B241">
        <v>2</v>
      </c>
      <c r="C241" t="s">
        <v>128</v>
      </c>
      <c r="D241" s="44" t="s">
        <v>68</v>
      </c>
      <c r="E241" s="35"/>
      <c r="F241" s="36"/>
    </row>
    <row r="242" spans="1:6" x14ac:dyDescent="0.15">
      <c r="A242" t="s">
        <v>125</v>
      </c>
      <c r="B242">
        <v>2</v>
      </c>
      <c r="C242" t="s">
        <v>128</v>
      </c>
      <c r="D242" s="37" t="s">
        <v>69</v>
      </c>
      <c r="E242" s="40"/>
      <c r="F242" s="41"/>
    </row>
    <row r="243" spans="1:6" x14ac:dyDescent="0.15">
      <c r="A243" t="s">
        <v>125</v>
      </c>
      <c r="B243">
        <v>2</v>
      </c>
      <c r="C243" t="s">
        <v>128</v>
      </c>
      <c r="D243" s="32" t="s">
        <v>70</v>
      </c>
      <c r="E243" s="35"/>
      <c r="F243" s="36"/>
    </row>
    <row r="244" spans="1:6" x14ac:dyDescent="0.15">
      <c r="A244" t="s">
        <v>125</v>
      </c>
      <c r="B244">
        <v>2</v>
      </c>
      <c r="C244" t="s">
        <v>128</v>
      </c>
      <c r="D244" s="47" t="s">
        <v>71</v>
      </c>
      <c r="E244" s="40"/>
      <c r="F244" s="41"/>
    </row>
    <row r="245" spans="1:6" x14ac:dyDescent="0.15">
      <c r="A245" t="s">
        <v>125</v>
      </c>
      <c r="B245">
        <v>2</v>
      </c>
      <c r="C245" t="s">
        <v>128</v>
      </c>
      <c r="D245" s="44" t="s">
        <v>72</v>
      </c>
      <c r="E245" s="35"/>
      <c r="F245" s="36"/>
    </row>
    <row r="246" spans="1:6" x14ac:dyDescent="0.15">
      <c r="A246" t="s">
        <v>125</v>
      </c>
      <c r="B246">
        <v>2</v>
      </c>
      <c r="C246" t="s">
        <v>128</v>
      </c>
      <c r="D246" s="47" t="s">
        <v>73</v>
      </c>
      <c r="E246" s="40"/>
      <c r="F246" s="41"/>
    </row>
    <row r="247" spans="1:6" x14ac:dyDescent="0.15">
      <c r="A247" t="s">
        <v>125</v>
      </c>
      <c r="B247">
        <v>2</v>
      </c>
      <c r="C247" t="s">
        <v>128</v>
      </c>
      <c r="D247" s="44" t="s">
        <v>74</v>
      </c>
      <c r="E247" s="35"/>
      <c r="F247" s="36"/>
    </row>
    <row r="248" spans="1:6" x14ac:dyDescent="0.15">
      <c r="A248" t="s">
        <v>125</v>
      </c>
      <c r="B248">
        <v>2</v>
      </c>
      <c r="C248" t="s">
        <v>128</v>
      </c>
      <c r="D248" s="47" t="s">
        <v>75</v>
      </c>
      <c r="E248" s="40"/>
      <c r="F248" s="41"/>
    </row>
    <row r="249" spans="1:6" x14ac:dyDescent="0.15">
      <c r="A249" t="s">
        <v>125</v>
      </c>
      <c r="B249">
        <v>2</v>
      </c>
      <c r="C249" t="s">
        <v>128</v>
      </c>
      <c r="D249" s="32" t="s">
        <v>76</v>
      </c>
      <c r="E249" s="35"/>
      <c r="F249" s="36"/>
    </row>
    <row r="250" spans="1:6" x14ac:dyDescent="0.15">
      <c r="A250" t="s">
        <v>125</v>
      </c>
      <c r="B250">
        <v>3</v>
      </c>
      <c r="C250" t="s">
        <v>127</v>
      </c>
      <c r="D250" s="8" t="s">
        <v>15</v>
      </c>
      <c r="E250" s="9"/>
      <c r="F250" s="10"/>
    </row>
    <row r="251" spans="1:6" x14ac:dyDescent="0.15">
      <c r="A251" t="s">
        <v>125</v>
      </c>
      <c r="B251">
        <v>3</v>
      </c>
      <c r="C251" t="s">
        <v>127</v>
      </c>
      <c r="D251" s="13" t="s">
        <v>16</v>
      </c>
      <c r="E251" s="18">
        <v>3</v>
      </c>
      <c r="F251" s="19">
        <v>25</v>
      </c>
    </row>
    <row r="252" spans="1:6" x14ac:dyDescent="0.15">
      <c r="A252" t="s">
        <v>125</v>
      </c>
      <c r="B252">
        <v>3</v>
      </c>
      <c r="C252" t="s">
        <v>127</v>
      </c>
      <c r="D252" s="8" t="s">
        <v>17</v>
      </c>
      <c r="E252" s="9"/>
      <c r="F252" s="10"/>
    </row>
    <row r="253" spans="1:6" x14ac:dyDescent="0.15">
      <c r="A253" t="s">
        <v>125</v>
      </c>
      <c r="B253">
        <v>3</v>
      </c>
      <c r="C253" t="s">
        <v>127</v>
      </c>
      <c r="D253" s="13" t="s">
        <v>18</v>
      </c>
      <c r="E253" s="14"/>
      <c r="F253" s="15"/>
    </row>
    <row r="254" spans="1:6" x14ac:dyDescent="0.15">
      <c r="A254" t="s">
        <v>125</v>
      </c>
      <c r="B254">
        <v>3</v>
      </c>
      <c r="C254" t="s">
        <v>127</v>
      </c>
      <c r="D254" s="8" t="s">
        <v>19</v>
      </c>
      <c r="E254" s="9"/>
      <c r="F254" s="10"/>
    </row>
    <row r="255" spans="1:6" x14ac:dyDescent="0.15">
      <c r="A255" t="s">
        <v>125</v>
      </c>
      <c r="B255">
        <v>3</v>
      </c>
      <c r="C255" t="s">
        <v>127</v>
      </c>
      <c r="D255" s="24" t="s">
        <v>20</v>
      </c>
      <c r="E255" s="14"/>
      <c r="F255" s="15"/>
    </row>
    <row r="256" spans="1:6" x14ac:dyDescent="0.15">
      <c r="A256" t="s">
        <v>125</v>
      </c>
      <c r="B256">
        <v>3</v>
      </c>
      <c r="C256" t="s">
        <v>127</v>
      </c>
      <c r="D256" s="25" t="s">
        <v>21</v>
      </c>
      <c r="E256" s="9"/>
      <c r="F256" s="10"/>
    </row>
    <row r="257" spans="1:6" x14ac:dyDescent="0.15">
      <c r="A257" t="s">
        <v>125</v>
      </c>
      <c r="B257">
        <v>3</v>
      </c>
      <c r="C257" t="s">
        <v>127</v>
      </c>
      <c r="D257" s="24" t="s">
        <v>22</v>
      </c>
      <c r="E257" s="14"/>
      <c r="F257" s="15"/>
    </row>
    <row r="258" spans="1:6" x14ac:dyDescent="0.15">
      <c r="A258" t="s">
        <v>125</v>
      </c>
      <c r="B258">
        <v>3</v>
      </c>
      <c r="C258" t="s">
        <v>127</v>
      </c>
      <c r="D258" s="26" t="s">
        <v>23</v>
      </c>
      <c r="E258" s="9"/>
      <c r="F258" s="10"/>
    </row>
    <row r="259" spans="1:6" x14ac:dyDescent="0.15">
      <c r="A259" t="s">
        <v>125</v>
      </c>
      <c r="B259">
        <v>3</v>
      </c>
      <c r="C259" t="s">
        <v>127</v>
      </c>
      <c r="D259" s="13" t="s">
        <v>24</v>
      </c>
      <c r="E259" s="14"/>
      <c r="F259" s="15"/>
    </row>
    <row r="260" spans="1:6" x14ac:dyDescent="0.15">
      <c r="A260" t="s">
        <v>125</v>
      </c>
      <c r="B260">
        <v>3</v>
      </c>
      <c r="C260" t="s">
        <v>127</v>
      </c>
      <c r="D260" s="8" t="s">
        <v>25</v>
      </c>
      <c r="E260" s="9"/>
      <c r="F260" s="10"/>
    </row>
    <row r="261" spans="1:6" x14ac:dyDescent="0.15">
      <c r="A261" t="s">
        <v>125</v>
      </c>
      <c r="B261">
        <v>3</v>
      </c>
      <c r="C261" t="s">
        <v>127</v>
      </c>
      <c r="D261" s="29" t="s">
        <v>26</v>
      </c>
      <c r="E261" s="14"/>
      <c r="F261" s="15"/>
    </row>
    <row r="262" spans="1:6" x14ac:dyDescent="0.15">
      <c r="A262" t="s">
        <v>125</v>
      </c>
      <c r="B262">
        <v>3</v>
      </c>
      <c r="C262" t="s">
        <v>127</v>
      </c>
      <c r="D262" s="8" t="s">
        <v>27</v>
      </c>
      <c r="E262" s="9"/>
      <c r="F262" s="10"/>
    </row>
    <row r="263" spans="1:6" x14ac:dyDescent="0.15">
      <c r="A263" t="s">
        <v>125</v>
      </c>
      <c r="B263">
        <v>3</v>
      </c>
      <c r="C263" t="s">
        <v>127</v>
      </c>
      <c r="D263" s="29" t="s">
        <v>28</v>
      </c>
      <c r="E263" s="14"/>
      <c r="F263" s="15"/>
    </row>
    <row r="264" spans="1:6" x14ac:dyDescent="0.15">
      <c r="A264" t="s">
        <v>125</v>
      </c>
      <c r="B264">
        <v>3</v>
      </c>
      <c r="C264" t="s">
        <v>127</v>
      </c>
      <c r="D264" s="8" t="s">
        <v>29</v>
      </c>
      <c r="E264" s="9"/>
      <c r="F264" s="10"/>
    </row>
    <row r="265" spans="1:6" x14ac:dyDescent="0.15">
      <c r="A265" t="s">
        <v>125</v>
      </c>
      <c r="B265">
        <v>3</v>
      </c>
      <c r="C265" t="s">
        <v>127</v>
      </c>
      <c r="D265" s="13" t="s">
        <v>30</v>
      </c>
      <c r="E265" s="14"/>
      <c r="F265" s="15"/>
    </row>
    <row r="266" spans="1:6" x14ac:dyDescent="0.15">
      <c r="A266" t="s">
        <v>125</v>
      </c>
      <c r="B266">
        <v>3</v>
      </c>
      <c r="C266" t="s">
        <v>127</v>
      </c>
      <c r="D266" s="8" t="s">
        <v>31</v>
      </c>
      <c r="E266" s="9"/>
      <c r="F266" s="10"/>
    </row>
    <row r="267" spans="1:6" x14ac:dyDescent="0.15">
      <c r="A267" t="s">
        <v>125</v>
      </c>
      <c r="B267">
        <v>3</v>
      </c>
      <c r="C267" t="s">
        <v>127</v>
      </c>
      <c r="D267" s="24" t="s">
        <v>32</v>
      </c>
      <c r="E267" s="14"/>
      <c r="F267" s="15"/>
    </row>
    <row r="268" spans="1:6" x14ac:dyDescent="0.15">
      <c r="A268" t="s">
        <v>125</v>
      </c>
      <c r="B268">
        <v>3</v>
      </c>
      <c r="C268" t="s">
        <v>127</v>
      </c>
      <c r="D268" s="8" t="s">
        <v>33</v>
      </c>
      <c r="E268" s="9"/>
      <c r="F268" s="10"/>
    </row>
    <row r="269" spans="1:6" x14ac:dyDescent="0.15">
      <c r="A269" t="s">
        <v>125</v>
      </c>
      <c r="B269">
        <v>3</v>
      </c>
      <c r="C269" t="s">
        <v>127</v>
      </c>
      <c r="D269" s="29" t="s">
        <v>34</v>
      </c>
      <c r="E269" s="14"/>
      <c r="F269" s="15"/>
    </row>
    <row r="270" spans="1:6" x14ac:dyDescent="0.15">
      <c r="A270" t="s">
        <v>125</v>
      </c>
      <c r="B270">
        <v>3</v>
      </c>
      <c r="C270" t="s">
        <v>127</v>
      </c>
      <c r="D270" s="30" t="s">
        <v>35</v>
      </c>
      <c r="E270" s="9"/>
      <c r="F270" s="10"/>
    </row>
    <row r="271" spans="1:6" x14ac:dyDescent="0.15">
      <c r="A271" t="s">
        <v>125</v>
      </c>
      <c r="B271">
        <v>3</v>
      </c>
      <c r="C271" t="s">
        <v>127</v>
      </c>
      <c r="D271" s="29" t="s">
        <v>36</v>
      </c>
      <c r="E271" s="18">
        <v>4</v>
      </c>
      <c r="F271" s="19">
        <v>15</v>
      </c>
    </row>
    <row r="272" spans="1:6" x14ac:dyDescent="0.15">
      <c r="A272" t="s">
        <v>125</v>
      </c>
      <c r="B272">
        <v>3</v>
      </c>
      <c r="C272" t="s">
        <v>127</v>
      </c>
      <c r="D272" s="30" t="s">
        <v>37</v>
      </c>
      <c r="E272" s="9"/>
      <c r="F272" s="10"/>
    </row>
    <row r="273" spans="1:6" x14ac:dyDescent="0.15">
      <c r="A273" t="s">
        <v>125</v>
      </c>
      <c r="B273">
        <v>3</v>
      </c>
      <c r="C273" t="s">
        <v>127</v>
      </c>
      <c r="D273" s="13" t="s">
        <v>38</v>
      </c>
      <c r="E273" s="14"/>
      <c r="F273" s="15"/>
    </row>
    <row r="274" spans="1:6" x14ac:dyDescent="0.15">
      <c r="A274" t="s">
        <v>125</v>
      </c>
      <c r="B274">
        <v>3</v>
      </c>
      <c r="C274" t="s">
        <v>127</v>
      </c>
      <c r="D274" s="8" t="s">
        <v>39</v>
      </c>
      <c r="E274" s="9"/>
      <c r="F274" s="10"/>
    </row>
    <row r="275" spans="1:6" x14ac:dyDescent="0.15">
      <c r="A275" t="s">
        <v>125</v>
      </c>
      <c r="B275">
        <v>3</v>
      </c>
      <c r="C275" t="s">
        <v>127</v>
      </c>
      <c r="D275" s="24" t="s">
        <v>40</v>
      </c>
      <c r="E275" s="14"/>
      <c r="F275" s="15"/>
    </row>
    <row r="276" spans="1:6" x14ac:dyDescent="0.15">
      <c r="A276" t="s">
        <v>125</v>
      </c>
      <c r="B276">
        <v>3</v>
      </c>
      <c r="C276" t="s">
        <v>127</v>
      </c>
      <c r="D276" s="8" t="s">
        <v>41</v>
      </c>
      <c r="E276" s="9"/>
      <c r="F276" s="10"/>
    </row>
    <row r="277" spans="1:6" x14ac:dyDescent="0.15">
      <c r="A277" t="s">
        <v>125</v>
      </c>
      <c r="B277">
        <v>3</v>
      </c>
      <c r="C277" t="s">
        <v>127</v>
      </c>
      <c r="D277" s="13" t="s">
        <v>42</v>
      </c>
      <c r="E277" s="14"/>
      <c r="F277" s="15"/>
    </row>
    <row r="278" spans="1:6" x14ac:dyDescent="0.15">
      <c r="A278" t="s">
        <v>125</v>
      </c>
      <c r="B278">
        <v>3</v>
      </c>
      <c r="C278" t="s">
        <v>127</v>
      </c>
      <c r="D278" s="30" t="s">
        <v>43</v>
      </c>
      <c r="E278" s="9"/>
      <c r="F278" s="10"/>
    </row>
    <row r="279" spans="1:6" x14ac:dyDescent="0.15">
      <c r="A279" t="s">
        <v>125</v>
      </c>
      <c r="B279">
        <v>3</v>
      </c>
      <c r="C279" t="s">
        <v>127</v>
      </c>
      <c r="D279" s="24" t="s">
        <v>44</v>
      </c>
      <c r="E279" s="14"/>
      <c r="F279" s="15"/>
    </row>
    <row r="280" spans="1:6" x14ac:dyDescent="0.15">
      <c r="A280" t="s">
        <v>125</v>
      </c>
      <c r="B280">
        <v>3</v>
      </c>
      <c r="C280" t="s">
        <v>127</v>
      </c>
      <c r="D280" s="26" t="s">
        <v>45</v>
      </c>
      <c r="E280" s="9"/>
      <c r="F280" s="10"/>
    </row>
    <row r="281" spans="1:6" x14ac:dyDescent="0.15">
      <c r="A281" t="s">
        <v>125</v>
      </c>
      <c r="B281">
        <v>3</v>
      </c>
      <c r="C281" t="s">
        <v>127</v>
      </c>
      <c r="D281" s="32" t="s">
        <v>46</v>
      </c>
      <c r="E281" s="33"/>
      <c r="F281" s="34"/>
    </row>
    <row r="282" spans="1:6" x14ac:dyDescent="0.15">
      <c r="A282" t="s">
        <v>125</v>
      </c>
      <c r="B282">
        <v>3</v>
      </c>
      <c r="C282" t="s">
        <v>127</v>
      </c>
      <c r="D282" s="37" t="s">
        <v>47</v>
      </c>
      <c r="E282" s="42">
        <v>2</v>
      </c>
      <c r="F282" s="43">
        <v>25</v>
      </c>
    </row>
    <row r="283" spans="1:6" x14ac:dyDescent="0.15">
      <c r="A283" t="s">
        <v>125</v>
      </c>
      <c r="B283">
        <v>3</v>
      </c>
      <c r="C283" t="s">
        <v>127</v>
      </c>
      <c r="D283" s="44" t="s">
        <v>48</v>
      </c>
      <c r="E283" s="45">
        <v>1</v>
      </c>
      <c r="F283" s="46">
        <v>3</v>
      </c>
    </row>
    <row r="284" spans="1:6" x14ac:dyDescent="0.15">
      <c r="A284" t="s">
        <v>125</v>
      </c>
      <c r="B284">
        <v>3</v>
      </c>
      <c r="C284" t="s">
        <v>127</v>
      </c>
      <c r="D284" s="37" t="s">
        <v>49</v>
      </c>
      <c r="E284" s="38"/>
      <c r="F284" s="39"/>
    </row>
    <row r="285" spans="1:6" x14ac:dyDescent="0.15">
      <c r="A285" t="s">
        <v>125</v>
      </c>
      <c r="B285">
        <v>3</v>
      </c>
      <c r="C285" t="s">
        <v>127</v>
      </c>
      <c r="D285" s="32" t="s">
        <v>50</v>
      </c>
      <c r="E285" s="33"/>
      <c r="F285" s="34"/>
    </row>
    <row r="286" spans="1:6" x14ac:dyDescent="0.15">
      <c r="A286" t="s">
        <v>125</v>
      </c>
      <c r="B286">
        <v>3</v>
      </c>
      <c r="C286" t="s">
        <v>127</v>
      </c>
      <c r="D286" s="47" t="s">
        <v>51</v>
      </c>
      <c r="E286" s="38"/>
      <c r="F286" s="39"/>
    </row>
    <row r="287" spans="1:6" x14ac:dyDescent="0.15">
      <c r="A287" t="s">
        <v>125</v>
      </c>
      <c r="B287">
        <v>3</v>
      </c>
      <c r="C287" t="s">
        <v>127</v>
      </c>
      <c r="D287" s="44" t="s">
        <v>52</v>
      </c>
      <c r="E287" s="33"/>
      <c r="F287" s="34"/>
    </row>
    <row r="288" spans="1:6" x14ac:dyDescent="0.15">
      <c r="A288" t="s">
        <v>125</v>
      </c>
      <c r="B288">
        <v>3</v>
      </c>
      <c r="C288" t="s">
        <v>127</v>
      </c>
      <c r="D288" s="48" t="s">
        <v>53</v>
      </c>
      <c r="E288" s="38"/>
      <c r="F288" s="39"/>
    </row>
    <row r="289" spans="1:6" x14ac:dyDescent="0.15">
      <c r="A289" t="s">
        <v>125</v>
      </c>
      <c r="B289">
        <v>3</v>
      </c>
      <c r="C289" t="s">
        <v>127</v>
      </c>
      <c r="D289" s="44" t="s">
        <v>54</v>
      </c>
      <c r="E289" s="33"/>
      <c r="F289" s="34"/>
    </row>
    <row r="290" spans="1:6" x14ac:dyDescent="0.15">
      <c r="A290" t="s">
        <v>125</v>
      </c>
      <c r="B290">
        <v>3</v>
      </c>
      <c r="C290" t="s">
        <v>127</v>
      </c>
      <c r="D290" s="37" t="s">
        <v>55</v>
      </c>
      <c r="E290" s="38"/>
      <c r="F290" s="39"/>
    </row>
    <row r="291" spans="1:6" x14ac:dyDescent="0.15">
      <c r="A291" t="s">
        <v>125</v>
      </c>
      <c r="B291">
        <v>3</v>
      </c>
      <c r="C291" t="s">
        <v>127</v>
      </c>
      <c r="D291" s="32" t="s">
        <v>56</v>
      </c>
      <c r="E291" s="33"/>
      <c r="F291" s="34"/>
    </row>
    <row r="292" spans="1:6" x14ac:dyDescent="0.15">
      <c r="A292" t="s">
        <v>125</v>
      </c>
      <c r="B292">
        <v>3</v>
      </c>
      <c r="C292" t="s">
        <v>127</v>
      </c>
      <c r="D292" s="37" t="s">
        <v>57</v>
      </c>
      <c r="E292" s="38"/>
      <c r="F292" s="39"/>
    </row>
    <row r="293" spans="1:6" x14ac:dyDescent="0.15">
      <c r="A293" t="s">
        <v>125</v>
      </c>
      <c r="B293">
        <v>3</v>
      </c>
      <c r="C293" t="s">
        <v>127</v>
      </c>
      <c r="D293" s="51" t="s">
        <v>58</v>
      </c>
      <c r="E293" s="33"/>
      <c r="F293" s="34"/>
    </row>
    <row r="294" spans="1:6" x14ac:dyDescent="0.15">
      <c r="A294" t="s">
        <v>125</v>
      </c>
      <c r="B294">
        <v>3</v>
      </c>
      <c r="C294" t="s">
        <v>127</v>
      </c>
      <c r="D294" s="48" t="s">
        <v>59</v>
      </c>
      <c r="E294" s="38"/>
      <c r="F294" s="39"/>
    </row>
    <row r="295" spans="1:6" x14ac:dyDescent="0.15">
      <c r="A295" t="s">
        <v>125</v>
      </c>
      <c r="B295">
        <v>3</v>
      </c>
      <c r="C295" t="s">
        <v>127</v>
      </c>
      <c r="D295" s="51" t="s">
        <v>60</v>
      </c>
      <c r="E295" s="33"/>
      <c r="F295" s="34"/>
    </row>
    <row r="296" spans="1:6" x14ac:dyDescent="0.15">
      <c r="A296" t="s">
        <v>125</v>
      </c>
      <c r="B296">
        <v>3</v>
      </c>
      <c r="C296" t="s">
        <v>127</v>
      </c>
      <c r="D296" s="47" t="s">
        <v>61</v>
      </c>
      <c r="E296" s="42">
        <v>20</v>
      </c>
      <c r="F296" s="43">
        <v>20</v>
      </c>
    </row>
    <row r="297" spans="1:6" x14ac:dyDescent="0.15">
      <c r="A297" t="s">
        <v>125</v>
      </c>
      <c r="B297">
        <v>3</v>
      </c>
      <c r="C297" t="s">
        <v>127</v>
      </c>
      <c r="D297" s="51" t="s">
        <v>62</v>
      </c>
      <c r="E297" s="33"/>
      <c r="F297" s="34"/>
    </row>
    <row r="298" spans="1:6" x14ac:dyDescent="0.15">
      <c r="A298" t="s">
        <v>125</v>
      </c>
      <c r="B298">
        <v>3</v>
      </c>
      <c r="C298" t="s">
        <v>127</v>
      </c>
      <c r="D298" s="48" t="s">
        <v>63</v>
      </c>
      <c r="E298" s="38"/>
      <c r="F298" s="39"/>
    </row>
    <row r="299" spans="1:6" x14ac:dyDescent="0.15">
      <c r="A299" t="s">
        <v>125</v>
      </c>
      <c r="B299">
        <v>3</v>
      </c>
      <c r="C299" t="s">
        <v>127</v>
      </c>
      <c r="D299" s="51" t="s">
        <v>64</v>
      </c>
      <c r="E299" s="33"/>
      <c r="F299" s="34"/>
    </row>
    <row r="300" spans="1:6" x14ac:dyDescent="0.15">
      <c r="A300" t="s">
        <v>125</v>
      </c>
      <c r="B300">
        <v>3</v>
      </c>
      <c r="C300" t="s">
        <v>127</v>
      </c>
      <c r="D300" s="47" t="s">
        <v>65</v>
      </c>
      <c r="E300" s="38"/>
      <c r="F300" s="39"/>
    </row>
    <row r="301" spans="1:6" x14ac:dyDescent="0.15">
      <c r="A301" t="s">
        <v>125</v>
      </c>
      <c r="B301">
        <v>3</v>
      </c>
      <c r="C301" t="s">
        <v>127</v>
      </c>
      <c r="D301" s="51" t="s">
        <v>66</v>
      </c>
      <c r="E301" s="33"/>
      <c r="F301" s="34"/>
    </row>
    <row r="302" spans="1:6" x14ac:dyDescent="0.15">
      <c r="A302" t="s">
        <v>125</v>
      </c>
      <c r="B302">
        <v>3</v>
      </c>
      <c r="C302" t="s">
        <v>127</v>
      </c>
      <c r="D302" s="47" t="s">
        <v>67</v>
      </c>
      <c r="E302" s="38"/>
      <c r="F302" s="39"/>
    </row>
    <row r="303" spans="1:6" x14ac:dyDescent="0.15">
      <c r="A303" t="s">
        <v>125</v>
      </c>
      <c r="B303">
        <v>3</v>
      </c>
      <c r="C303" t="s">
        <v>127</v>
      </c>
      <c r="D303" s="44" t="s">
        <v>68</v>
      </c>
      <c r="E303" s="33"/>
      <c r="F303" s="34"/>
    </row>
    <row r="304" spans="1:6" x14ac:dyDescent="0.15">
      <c r="A304" t="s">
        <v>125</v>
      </c>
      <c r="B304">
        <v>3</v>
      </c>
      <c r="C304" t="s">
        <v>127</v>
      </c>
      <c r="D304" s="37" t="s">
        <v>69</v>
      </c>
      <c r="E304" s="38"/>
      <c r="F304" s="39"/>
    </row>
    <row r="305" spans="1:6" x14ac:dyDescent="0.15">
      <c r="A305" t="s">
        <v>125</v>
      </c>
      <c r="B305">
        <v>3</v>
      </c>
      <c r="C305" t="s">
        <v>127</v>
      </c>
      <c r="D305" s="32" t="s">
        <v>70</v>
      </c>
      <c r="E305" s="33"/>
      <c r="F305" s="34"/>
    </row>
    <row r="306" spans="1:6" x14ac:dyDescent="0.15">
      <c r="A306" t="s">
        <v>125</v>
      </c>
      <c r="B306">
        <v>3</v>
      </c>
      <c r="C306" t="s">
        <v>127</v>
      </c>
      <c r="D306" s="47" t="s">
        <v>71</v>
      </c>
      <c r="E306" s="38"/>
      <c r="F306" s="39"/>
    </row>
    <row r="307" spans="1:6" x14ac:dyDescent="0.15">
      <c r="A307" t="s">
        <v>125</v>
      </c>
      <c r="B307">
        <v>3</v>
      </c>
      <c r="C307" t="s">
        <v>127</v>
      </c>
      <c r="D307" s="44" t="s">
        <v>72</v>
      </c>
      <c r="E307" s="33"/>
      <c r="F307" s="34"/>
    </row>
    <row r="308" spans="1:6" x14ac:dyDescent="0.15">
      <c r="A308" t="s">
        <v>125</v>
      </c>
      <c r="B308">
        <v>3</v>
      </c>
      <c r="C308" t="s">
        <v>127</v>
      </c>
      <c r="D308" s="47" t="s">
        <v>73</v>
      </c>
      <c r="E308" s="38"/>
      <c r="F308" s="39"/>
    </row>
    <row r="309" spans="1:6" x14ac:dyDescent="0.15">
      <c r="A309" t="s">
        <v>125</v>
      </c>
      <c r="B309">
        <v>3</v>
      </c>
      <c r="C309" t="s">
        <v>127</v>
      </c>
      <c r="D309" s="44" t="s">
        <v>74</v>
      </c>
      <c r="E309" s="33"/>
      <c r="F309" s="34"/>
    </row>
    <row r="310" spans="1:6" x14ac:dyDescent="0.15">
      <c r="A310" t="s">
        <v>125</v>
      </c>
      <c r="B310">
        <v>3</v>
      </c>
      <c r="C310" t="s">
        <v>127</v>
      </c>
      <c r="D310" s="47" t="s">
        <v>75</v>
      </c>
      <c r="E310" s="38"/>
      <c r="F310" s="39"/>
    </row>
    <row r="311" spans="1:6" x14ac:dyDescent="0.15">
      <c r="A311" t="s">
        <v>125</v>
      </c>
      <c r="B311">
        <v>3</v>
      </c>
      <c r="C311" t="s">
        <v>127</v>
      </c>
      <c r="D311" s="32" t="s">
        <v>76</v>
      </c>
      <c r="E311" s="33"/>
      <c r="F311" s="34"/>
    </row>
    <row r="312" spans="1:6" x14ac:dyDescent="0.15">
      <c r="A312" t="s">
        <v>125</v>
      </c>
      <c r="B312">
        <v>3</v>
      </c>
      <c r="C312" t="s">
        <v>128</v>
      </c>
      <c r="D312" s="8" t="s">
        <v>15</v>
      </c>
      <c r="E312" s="11"/>
      <c r="F312" s="12"/>
    </row>
    <row r="313" spans="1:6" x14ac:dyDescent="0.15">
      <c r="A313" t="s">
        <v>125</v>
      </c>
      <c r="B313">
        <v>3</v>
      </c>
      <c r="C313" t="s">
        <v>128</v>
      </c>
      <c r="D313" s="13" t="s">
        <v>16</v>
      </c>
      <c r="E313" s="20"/>
      <c r="F313" s="21"/>
    </row>
    <row r="314" spans="1:6" x14ac:dyDescent="0.15">
      <c r="A314" t="s">
        <v>125</v>
      </c>
      <c r="B314">
        <v>3</v>
      </c>
      <c r="C314" t="s">
        <v>128</v>
      </c>
      <c r="D314" s="8" t="s">
        <v>17</v>
      </c>
      <c r="E314" s="11"/>
      <c r="F314" s="12"/>
    </row>
    <row r="315" spans="1:6" x14ac:dyDescent="0.15">
      <c r="A315" t="s">
        <v>125</v>
      </c>
      <c r="B315">
        <v>3</v>
      </c>
      <c r="C315" t="s">
        <v>128</v>
      </c>
      <c r="D315" s="13" t="s">
        <v>18</v>
      </c>
      <c r="E315" s="20"/>
      <c r="F315" s="21"/>
    </row>
    <row r="316" spans="1:6" x14ac:dyDescent="0.15">
      <c r="A316" t="s">
        <v>125</v>
      </c>
      <c r="B316">
        <v>3</v>
      </c>
      <c r="C316" t="s">
        <v>128</v>
      </c>
      <c r="D316" s="8" t="s">
        <v>19</v>
      </c>
      <c r="E316" s="11"/>
      <c r="F316" s="12"/>
    </row>
    <row r="317" spans="1:6" x14ac:dyDescent="0.15">
      <c r="A317" t="s">
        <v>125</v>
      </c>
      <c r="B317">
        <v>3</v>
      </c>
      <c r="C317" t="s">
        <v>128</v>
      </c>
      <c r="D317" s="24" t="s">
        <v>20</v>
      </c>
      <c r="E317" s="20"/>
      <c r="F317" s="21"/>
    </row>
    <row r="318" spans="1:6" x14ac:dyDescent="0.15">
      <c r="A318" t="s">
        <v>125</v>
      </c>
      <c r="B318">
        <v>3</v>
      </c>
      <c r="C318" t="s">
        <v>128</v>
      </c>
      <c r="D318" s="25" t="s">
        <v>21</v>
      </c>
      <c r="E318" s="11"/>
      <c r="F318" s="12"/>
    </row>
    <row r="319" spans="1:6" x14ac:dyDescent="0.15">
      <c r="A319" t="s">
        <v>125</v>
      </c>
      <c r="B319">
        <v>3</v>
      </c>
      <c r="C319" t="s">
        <v>128</v>
      </c>
      <c r="D319" s="24" t="s">
        <v>22</v>
      </c>
      <c r="E319" s="20"/>
      <c r="F319" s="21"/>
    </row>
    <row r="320" spans="1:6" x14ac:dyDescent="0.15">
      <c r="A320" t="s">
        <v>125</v>
      </c>
      <c r="B320">
        <v>3</v>
      </c>
      <c r="C320" t="s">
        <v>128</v>
      </c>
      <c r="D320" s="26" t="s">
        <v>23</v>
      </c>
      <c r="E320" s="11"/>
      <c r="F320" s="12"/>
    </row>
    <row r="321" spans="1:6" x14ac:dyDescent="0.15">
      <c r="A321" t="s">
        <v>125</v>
      </c>
      <c r="B321">
        <v>3</v>
      </c>
      <c r="C321" t="s">
        <v>128</v>
      </c>
      <c r="D321" s="13" t="s">
        <v>24</v>
      </c>
      <c r="E321" s="16">
        <v>1</v>
      </c>
      <c r="F321" s="17">
        <v>1</v>
      </c>
    </row>
    <row r="322" spans="1:6" x14ac:dyDescent="0.15">
      <c r="A322" t="s">
        <v>125</v>
      </c>
      <c r="B322">
        <v>3</v>
      </c>
      <c r="C322" t="s">
        <v>128</v>
      </c>
      <c r="D322" s="8" t="s">
        <v>25</v>
      </c>
      <c r="E322" s="27">
        <v>1</v>
      </c>
      <c r="F322" s="28">
        <v>1</v>
      </c>
    </row>
    <row r="323" spans="1:6" x14ac:dyDescent="0.15">
      <c r="A323" t="s">
        <v>125</v>
      </c>
      <c r="B323">
        <v>3</v>
      </c>
      <c r="C323" t="s">
        <v>128</v>
      </c>
      <c r="D323" s="29" t="s">
        <v>26</v>
      </c>
      <c r="E323" s="16"/>
      <c r="F323" s="17"/>
    </row>
    <row r="324" spans="1:6" x14ac:dyDescent="0.15">
      <c r="A324" t="s">
        <v>125</v>
      </c>
      <c r="B324">
        <v>3</v>
      </c>
      <c r="C324" t="s">
        <v>128</v>
      </c>
      <c r="D324" s="8" t="s">
        <v>27</v>
      </c>
      <c r="E324" s="11"/>
      <c r="F324" s="12"/>
    </row>
    <row r="325" spans="1:6" x14ac:dyDescent="0.15">
      <c r="A325" t="s">
        <v>125</v>
      </c>
      <c r="B325">
        <v>3</v>
      </c>
      <c r="C325" t="s">
        <v>128</v>
      </c>
      <c r="D325" s="29" t="s">
        <v>28</v>
      </c>
      <c r="E325" s="20"/>
      <c r="F325" s="21"/>
    </row>
    <row r="326" spans="1:6" x14ac:dyDescent="0.15">
      <c r="A326" t="s">
        <v>125</v>
      </c>
      <c r="B326">
        <v>3</v>
      </c>
      <c r="C326" t="s">
        <v>128</v>
      </c>
      <c r="D326" s="8" t="s">
        <v>29</v>
      </c>
      <c r="E326" s="11"/>
      <c r="F326" s="12"/>
    </row>
    <row r="327" spans="1:6" x14ac:dyDescent="0.15">
      <c r="A327" t="s">
        <v>125</v>
      </c>
      <c r="B327">
        <v>3</v>
      </c>
      <c r="C327" t="s">
        <v>128</v>
      </c>
      <c r="D327" s="13" t="s">
        <v>30</v>
      </c>
      <c r="E327" s="20"/>
      <c r="F327" s="21"/>
    </row>
    <row r="328" spans="1:6" x14ac:dyDescent="0.15">
      <c r="A328" t="s">
        <v>125</v>
      </c>
      <c r="B328">
        <v>3</v>
      </c>
      <c r="C328" t="s">
        <v>128</v>
      </c>
      <c r="D328" s="8" t="s">
        <v>31</v>
      </c>
      <c r="E328" s="11"/>
      <c r="F328" s="12"/>
    </row>
    <row r="329" spans="1:6" x14ac:dyDescent="0.15">
      <c r="A329" t="s">
        <v>125</v>
      </c>
      <c r="B329">
        <v>3</v>
      </c>
      <c r="C329" t="s">
        <v>128</v>
      </c>
      <c r="D329" s="24" t="s">
        <v>32</v>
      </c>
      <c r="E329" s="16">
        <v>1</v>
      </c>
      <c r="F329" s="17">
        <v>3</v>
      </c>
    </row>
    <row r="330" spans="1:6" x14ac:dyDescent="0.15">
      <c r="A330" t="s">
        <v>125</v>
      </c>
      <c r="B330">
        <v>3</v>
      </c>
      <c r="C330" t="s">
        <v>128</v>
      </c>
      <c r="D330" s="8" t="s">
        <v>33</v>
      </c>
      <c r="E330" s="11"/>
      <c r="F330" s="12"/>
    </row>
    <row r="331" spans="1:6" x14ac:dyDescent="0.15">
      <c r="A331" t="s">
        <v>125</v>
      </c>
      <c r="B331">
        <v>3</v>
      </c>
      <c r="C331" t="s">
        <v>128</v>
      </c>
      <c r="D331" s="29" t="s">
        <v>34</v>
      </c>
      <c r="E331" s="16">
        <v>1</v>
      </c>
      <c r="F331" s="17">
        <v>1</v>
      </c>
    </row>
    <row r="332" spans="1:6" x14ac:dyDescent="0.15">
      <c r="A332" t="s">
        <v>125</v>
      </c>
      <c r="B332">
        <v>3</v>
      </c>
      <c r="C332" t="s">
        <v>128</v>
      </c>
      <c r="D332" s="30" t="s">
        <v>35</v>
      </c>
      <c r="E332" s="11"/>
      <c r="F332" s="12"/>
    </row>
    <row r="333" spans="1:6" x14ac:dyDescent="0.15">
      <c r="A333" t="s">
        <v>125</v>
      </c>
      <c r="B333">
        <v>3</v>
      </c>
      <c r="C333" t="s">
        <v>128</v>
      </c>
      <c r="D333" s="29" t="s">
        <v>36</v>
      </c>
      <c r="E333" s="16">
        <v>2</v>
      </c>
      <c r="F333" s="17">
        <v>15</v>
      </c>
    </row>
    <row r="334" spans="1:6" x14ac:dyDescent="0.15">
      <c r="A334" t="s">
        <v>125</v>
      </c>
      <c r="B334">
        <v>3</v>
      </c>
      <c r="C334" t="s">
        <v>128</v>
      </c>
      <c r="D334" s="30" t="s">
        <v>37</v>
      </c>
      <c r="E334" s="11"/>
      <c r="F334" s="12"/>
    </row>
    <row r="335" spans="1:6" x14ac:dyDescent="0.15">
      <c r="A335" t="s">
        <v>125</v>
      </c>
      <c r="B335">
        <v>3</v>
      </c>
      <c r="C335" t="s">
        <v>128</v>
      </c>
      <c r="D335" s="13" t="s">
        <v>38</v>
      </c>
      <c r="E335" s="20"/>
      <c r="F335" s="21"/>
    </row>
    <row r="336" spans="1:6" x14ac:dyDescent="0.15">
      <c r="A336" t="s">
        <v>125</v>
      </c>
      <c r="B336">
        <v>3</v>
      </c>
      <c r="C336" t="s">
        <v>128</v>
      </c>
      <c r="D336" s="8" t="s">
        <v>39</v>
      </c>
      <c r="E336" s="11"/>
      <c r="F336" s="12"/>
    </row>
    <row r="337" spans="1:6" x14ac:dyDescent="0.15">
      <c r="A337" t="s">
        <v>125</v>
      </c>
      <c r="B337">
        <v>3</v>
      </c>
      <c r="C337" t="s">
        <v>128</v>
      </c>
      <c r="D337" s="24" t="s">
        <v>40</v>
      </c>
      <c r="E337" s="16">
        <v>1</v>
      </c>
      <c r="F337" s="17">
        <v>10</v>
      </c>
    </row>
    <row r="338" spans="1:6" x14ac:dyDescent="0.15">
      <c r="A338" t="s">
        <v>125</v>
      </c>
      <c r="B338">
        <v>3</v>
      </c>
      <c r="C338" t="s">
        <v>128</v>
      </c>
      <c r="D338" s="8" t="s">
        <v>41</v>
      </c>
      <c r="E338" s="11"/>
      <c r="F338" s="12"/>
    </row>
    <row r="339" spans="1:6" x14ac:dyDescent="0.15">
      <c r="A339" t="s">
        <v>125</v>
      </c>
      <c r="B339">
        <v>3</v>
      </c>
      <c r="C339" t="s">
        <v>128</v>
      </c>
      <c r="D339" s="13" t="s">
        <v>42</v>
      </c>
      <c r="E339" s="20"/>
      <c r="F339" s="21"/>
    </row>
    <row r="340" spans="1:6" x14ac:dyDescent="0.15">
      <c r="A340" t="s">
        <v>125</v>
      </c>
      <c r="B340">
        <v>3</v>
      </c>
      <c r="C340" t="s">
        <v>128</v>
      </c>
      <c r="D340" s="30" t="s">
        <v>43</v>
      </c>
      <c r="E340" s="11"/>
      <c r="F340" s="12"/>
    </row>
    <row r="341" spans="1:6" x14ac:dyDescent="0.15">
      <c r="A341" t="s">
        <v>125</v>
      </c>
      <c r="B341">
        <v>3</v>
      </c>
      <c r="C341" t="s">
        <v>128</v>
      </c>
      <c r="D341" s="24" t="s">
        <v>44</v>
      </c>
      <c r="E341" s="20"/>
      <c r="F341" s="21"/>
    </row>
    <row r="342" spans="1:6" x14ac:dyDescent="0.15">
      <c r="A342" t="s">
        <v>125</v>
      </c>
      <c r="B342">
        <v>3</v>
      </c>
      <c r="C342" t="s">
        <v>128</v>
      </c>
      <c r="D342" s="26" t="s">
        <v>45</v>
      </c>
      <c r="E342" s="11"/>
      <c r="F342" s="12"/>
    </row>
    <row r="343" spans="1:6" x14ac:dyDescent="0.15">
      <c r="A343" t="s">
        <v>125</v>
      </c>
      <c r="B343">
        <v>3</v>
      </c>
      <c r="C343" t="s">
        <v>128</v>
      </c>
      <c r="D343" s="32" t="s">
        <v>46</v>
      </c>
      <c r="E343" s="35"/>
      <c r="F343" s="36"/>
    </row>
    <row r="344" spans="1:6" x14ac:dyDescent="0.15">
      <c r="A344" t="s">
        <v>125</v>
      </c>
      <c r="B344">
        <v>3</v>
      </c>
      <c r="C344" t="s">
        <v>128</v>
      </c>
      <c r="D344" s="37" t="s">
        <v>47</v>
      </c>
      <c r="E344" s="40"/>
      <c r="F344" s="41"/>
    </row>
    <row r="345" spans="1:6" x14ac:dyDescent="0.15">
      <c r="A345" t="s">
        <v>125</v>
      </c>
      <c r="B345">
        <v>3</v>
      </c>
      <c r="C345" t="s">
        <v>128</v>
      </c>
      <c r="D345" s="44" t="s">
        <v>48</v>
      </c>
      <c r="E345" s="35"/>
      <c r="F345" s="36"/>
    </row>
    <row r="346" spans="1:6" x14ac:dyDescent="0.15">
      <c r="A346" t="s">
        <v>125</v>
      </c>
      <c r="B346">
        <v>3</v>
      </c>
      <c r="C346" t="s">
        <v>128</v>
      </c>
      <c r="D346" s="37" t="s">
        <v>49</v>
      </c>
      <c r="E346" s="40"/>
      <c r="F346" s="41"/>
    </row>
    <row r="347" spans="1:6" x14ac:dyDescent="0.15">
      <c r="A347" t="s">
        <v>125</v>
      </c>
      <c r="B347">
        <v>3</v>
      </c>
      <c r="C347" t="s">
        <v>128</v>
      </c>
      <c r="D347" s="32" t="s">
        <v>50</v>
      </c>
      <c r="E347" s="35"/>
      <c r="F347" s="36"/>
    </row>
    <row r="348" spans="1:6" x14ac:dyDescent="0.15">
      <c r="A348" t="s">
        <v>125</v>
      </c>
      <c r="B348">
        <v>3</v>
      </c>
      <c r="C348" t="s">
        <v>128</v>
      </c>
      <c r="D348" s="47" t="s">
        <v>51</v>
      </c>
      <c r="E348" s="40"/>
      <c r="F348" s="41"/>
    </row>
    <row r="349" spans="1:6" x14ac:dyDescent="0.15">
      <c r="A349" t="s">
        <v>125</v>
      </c>
      <c r="B349">
        <v>3</v>
      </c>
      <c r="C349" t="s">
        <v>128</v>
      </c>
      <c r="D349" s="44" t="s">
        <v>52</v>
      </c>
      <c r="E349" s="35"/>
      <c r="F349" s="36"/>
    </row>
    <row r="350" spans="1:6" x14ac:dyDescent="0.15">
      <c r="A350" t="s">
        <v>125</v>
      </c>
      <c r="B350">
        <v>3</v>
      </c>
      <c r="C350" t="s">
        <v>128</v>
      </c>
      <c r="D350" s="48" t="s">
        <v>53</v>
      </c>
      <c r="E350" s="40"/>
      <c r="F350" s="41"/>
    </row>
    <row r="351" spans="1:6" x14ac:dyDescent="0.15">
      <c r="A351" t="s">
        <v>125</v>
      </c>
      <c r="B351">
        <v>3</v>
      </c>
      <c r="C351" t="s">
        <v>128</v>
      </c>
      <c r="D351" s="44" t="s">
        <v>54</v>
      </c>
      <c r="E351" s="35"/>
      <c r="F351" s="36"/>
    </row>
    <row r="352" spans="1:6" x14ac:dyDescent="0.15">
      <c r="A352" t="s">
        <v>125</v>
      </c>
      <c r="B352">
        <v>3</v>
      </c>
      <c r="C352" t="s">
        <v>128</v>
      </c>
      <c r="D352" s="37" t="s">
        <v>55</v>
      </c>
      <c r="E352" s="40"/>
      <c r="F352" s="41"/>
    </row>
    <row r="353" spans="1:6" x14ac:dyDescent="0.15">
      <c r="A353" t="s">
        <v>125</v>
      </c>
      <c r="B353">
        <v>3</v>
      </c>
      <c r="C353" t="s">
        <v>128</v>
      </c>
      <c r="D353" s="32" t="s">
        <v>56</v>
      </c>
      <c r="E353" s="35"/>
      <c r="F353" s="36"/>
    </row>
    <row r="354" spans="1:6" x14ac:dyDescent="0.15">
      <c r="A354" t="s">
        <v>125</v>
      </c>
      <c r="B354">
        <v>3</v>
      </c>
      <c r="C354" t="s">
        <v>128</v>
      </c>
      <c r="D354" s="37" t="s">
        <v>57</v>
      </c>
      <c r="E354" s="40"/>
      <c r="F354" s="41"/>
    </row>
    <row r="355" spans="1:6" x14ac:dyDescent="0.15">
      <c r="A355" t="s">
        <v>125</v>
      </c>
      <c r="B355">
        <v>3</v>
      </c>
      <c r="C355" t="s">
        <v>128</v>
      </c>
      <c r="D355" s="51" t="s">
        <v>58</v>
      </c>
      <c r="E355" s="35"/>
      <c r="F355" s="36"/>
    </row>
    <row r="356" spans="1:6" x14ac:dyDescent="0.15">
      <c r="A356" t="s">
        <v>125</v>
      </c>
      <c r="B356">
        <v>3</v>
      </c>
      <c r="C356" t="s">
        <v>128</v>
      </c>
      <c r="D356" s="48" t="s">
        <v>59</v>
      </c>
      <c r="E356" s="40"/>
      <c r="F356" s="41"/>
    </row>
    <row r="357" spans="1:6" x14ac:dyDescent="0.15">
      <c r="A357" t="s">
        <v>125</v>
      </c>
      <c r="B357">
        <v>3</v>
      </c>
      <c r="C357" t="s">
        <v>128</v>
      </c>
      <c r="D357" s="51" t="s">
        <v>60</v>
      </c>
      <c r="E357" s="35"/>
      <c r="F357" s="36"/>
    </row>
    <row r="358" spans="1:6" x14ac:dyDescent="0.15">
      <c r="A358" t="s">
        <v>125</v>
      </c>
      <c r="B358">
        <v>3</v>
      </c>
      <c r="C358" t="s">
        <v>128</v>
      </c>
      <c r="D358" s="47" t="s">
        <v>61</v>
      </c>
      <c r="E358" s="49">
        <v>15</v>
      </c>
      <c r="F358" s="50">
        <v>20</v>
      </c>
    </row>
    <row r="359" spans="1:6" x14ac:dyDescent="0.15">
      <c r="A359" t="s">
        <v>125</v>
      </c>
      <c r="B359">
        <v>3</v>
      </c>
      <c r="C359" t="s">
        <v>128</v>
      </c>
      <c r="D359" s="51" t="s">
        <v>62</v>
      </c>
      <c r="E359" s="35"/>
      <c r="F359" s="36"/>
    </row>
    <row r="360" spans="1:6" x14ac:dyDescent="0.15">
      <c r="A360" t="s">
        <v>125</v>
      </c>
      <c r="B360">
        <v>3</v>
      </c>
      <c r="C360" t="s">
        <v>128</v>
      </c>
      <c r="D360" s="48" t="s">
        <v>63</v>
      </c>
      <c r="E360" s="40"/>
      <c r="F360" s="41"/>
    </row>
    <row r="361" spans="1:6" x14ac:dyDescent="0.15">
      <c r="A361" t="s">
        <v>125</v>
      </c>
      <c r="B361">
        <v>3</v>
      </c>
      <c r="C361" t="s">
        <v>128</v>
      </c>
      <c r="D361" s="51" t="s">
        <v>64</v>
      </c>
      <c r="E361" s="35"/>
      <c r="F361" s="36"/>
    </row>
    <row r="362" spans="1:6" x14ac:dyDescent="0.15">
      <c r="A362" t="s">
        <v>125</v>
      </c>
      <c r="B362">
        <v>3</v>
      </c>
      <c r="C362" t="s">
        <v>128</v>
      </c>
      <c r="D362" s="47" t="s">
        <v>65</v>
      </c>
      <c r="E362" s="40"/>
      <c r="F362" s="41"/>
    </row>
    <row r="363" spans="1:6" x14ac:dyDescent="0.15">
      <c r="A363" t="s">
        <v>125</v>
      </c>
      <c r="B363">
        <v>3</v>
      </c>
      <c r="C363" t="s">
        <v>128</v>
      </c>
      <c r="D363" s="51" t="s">
        <v>66</v>
      </c>
      <c r="E363" s="35"/>
      <c r="F363" s="36"/>
    </row>
    <row r="364" spans="1:6" x14ac:dyDescent="0.15">
      <c r="A364" t="s">
        <v>125</v>
      </c>
      <c r="B364">
        <v>3</v>
      </c>
      <c r="C364" t="s">
        <v>128</v>
      </c>
      <c r="D364" s="47" t="s">
        <v>67</v>
      </c>
      <c r="E364" s="40"/>
      <c r="F364" s="41"/>
    </row>
    <row r="365" spans="1:6" x14ac:dyDescent="0.15">
      <c r="A365" t="s">
        <v>125</v>
      </c>
      <c r="B365">
        <v>3</v>
      </c>
      <c r="C365" t="s">
        <v>128</v>
      </c>
      <c r="D365" s="44" t="s">
        <v>68</v>
      </c>
      <c r="E365" s="35"/>
      <c r="F365" s="36"/>
    </row>
    <row r="366" spans="1:6" x14ac:dyDescent="0.15">
      <c r="A366" t="s">
        <v>125</v>
      </c>
      <c r="B366">
        <v>3</v>
      </c>
      <c r="C366" t="s">
        <v>128</v>
      </c>
      <c r="D366" s="37" t="s">
        <v>69</v>
      </c>
      <c r="E366" s="40"/>
      <c r="F366" s="41"/>
    </row>
    <row r="367" spans="1:6" x14ac:dyDescent="0.15">
      <c r="A367" t="s">
        <v>125</v>
      </c>
      <c r="B367">
        <v>3</v>
      </c>
      <c r="C367" t="s">
        <v>128</v>
      </c>
      <c r="D367" s="32" t="s">
        <v>70</v>
      </c>
      <c r="E367" s="35"/>
      <c r="F367" s="36"/>
    </row>
    <row r="368" spans="1:6" x14ac:dyDescent="0.15">
      <c r="A368" t="s">
        <v>125</v>
      </c>
      <c r="B368">
        <v>3</v>
      </c>
      <c r="C368" t="s">
        <v>128</v>
      </c>
      <c r="D368" s="47" t="s">
        <v>71</v>
      </c>
      <c r="E368" s="40"/>
      <c r="F368" s="41"/>
    </row>
    <row r="369" spans="1:6" x14ac:dyDescent="0.15">
      <c r="A369" t="s">
        <v>125</v>
      </c>
      <c r="B369">
        <v>3</v>
      </c>
      <c r="C369" t="s">
        <v>128</v>
      </c>
      <c r="D369" s="44" t="s">
        <v>72</v>
      </c>
      <c r="E369" s="35"/>
      <c r="F369" s="36"/>
    </row>
    <row r="370" spans="1:6" x14ac:dyDescent="0.15">
      <c r="A370" t="s">
        <v>125</v>
      </c>
      <c r="B370">
        <v>3</v>
      </c>
      <c r="C370" t="s">
        <v>128</v>
      </c>
      <c r="D370" s="47" t="s">
        <v>73</v>
      </c>
      <c r="E370" s="40"/>
      <c r="F370" s="41"/>
    </row>
    <row r="371" spans="1:6" x14ac:dyDescent="0.15">
      <c r="A371" t="s">
        <v>125</v>
      </c>
      <c r="B371">
        <v>3</v>
      </c>
      <c r="C371" t="s">
        <v>128</v>
      </c>
      <c r="D371" s="44" t="s">
        <v>74</v>
      </c>
      <c r="E371" s="35"/>
      <c r="F371" s="36"/>
    </row>
    <row r="372" spans="1:6" x14ac:dyDescent="0.15">
      <c r="A372" t="s">
        <v>125</v>
      </c>
      <c r="B372">
        <v>3</v>
      </c>
      <c r="C372" t="s">
        <v>128</v>
      </c>
      <c r="D372" s="47" t="s">
        <v>75</v>
      </c>
      <c r="E372" s="40"/>
      <c r="F372" s="41"/>
    </row>
    <row r="373" spans="1:6" x14ac:dyDescent="0.15">
      <c r="A373" t="s">
        <v>125</v>
      </c>
      <c r="B373">
        <v>3</v>
      </c>
      <c r="C373" t="s">
        <v>128</v>
      </c>
      <c r="D373" s="32" t="s">
        <v>76</v>
      </c>
      <c r="E373" s="35"/>
      <c r="F373" s="36"/>
    </row>
    <row r="374" spans="1:6" x14ac:dyDescent="0.15">
      <c r="A374" t="s">
        <v>125</v>
      </c>
      <c r="B374">
        <v>4</v>
      </c>
      <c r="C374" t="s">
        <v>127</v>
      </c>
      <c r="D374" s="8" t="s">
        <v>15</v>
      </c>
      <c r="E374" s="9"/>
      <c r="F374" s="10"/>
    </row>
    <row r="375" spans="1:6" x14ac:dyDescent="0.15">
      <c r="A375" t="s">
        <v>125</v>
      </c>
      <c r="B375">
        <v>4</v>
      </c>
      <c r="C375" t="s">
        <v>127</v>
      </c>
      <c r="D375" s="13" t="s">
        <v>16</v>
      </c>
      <c r="E375" s="14"/>
      <c r="F375" s="15"/>
    </row>
    <row r="376" spans="1:6" x14ac:dyDescent="0.15">
      <c r="A376" t="s">
        <v>125</v>
      </c>
      <c r="B376">
        <v>4</v>
      </c>
      <c r="C376" t="s">
        <v>127</v>
      </c>
      <c r="D376" s="8" t="s">
        <v>17</v>
      </c>
      <c r="E376" s="9"/>
      <c r="F376" s="10"/>
    </row>
    <row r="377" spans="1:6" x14ac:dyDescent="0.15">
      <c r="A377" t="s">
        <v>125</v>
      </c>
      <c r="B377">
        <v>4</v>
      </c>
      <c r="C377" t="s">
        <v>127</v>
      </c>
      <c r="D377" s="13" t="s">
        <v>18</v>
      </c>
      <c r="E377" s="14"/>
      <c r="F377" s="15"/>
    </row>
    <row r="378" spans="1:6" x14ac:dyDescent="0.15">
      <c r="A378" t="s">
        <v>125</v>
      </c>
      <c r="B378">
        <v>4</v>
      </c>
      <c r="C378" t="s">
        <v>127</v>
      </c>
      <c r="D378" s="8" t="s">
        <v>19</v>
      </c>
      <c r="E378" s="9"/>
      <c r="F378" s="10"/>
    </row>
    <row r="379" spans="1:6" x14ac:dyDescent="0.15">
      <c r="A379" t="s">
        <v>125</v>
      </c>
      <c r="B379">
        <v>4</v>
      </c>
      <c r="C379" t="s">
        <v>127</v>
      </c>
      <c r="D379" s="24" t="s">
        <v>20</v>
      </c>
      <c r="E379" s="14"/>
      <c r="F379" s="15"/>
    </row>
    <row r="380" spans="1:6" x14ac:dyDescent="0.15">
      <c r="A380" t="s">
        <v>125</v>
      </c>
      <c r="B380">
        <v>4</v>
      </c>
      <c r="C380" t="s">
        <v>127</v>
      </c>
      <c r="D380" s="25" t="s">
        <v>21</v>
      </c>
      <c r="E380" s="9"/>
      <c r="F380" s="10"/>
    </row>
    <row r="381" spans="1:6" x14ac:dyDescent="0.15">
      <c r="A381" t="s">
        <v>125</v>
      </c>
      <c r="B381">
        <v>4</v>
      </c>
      <c r="C381" t="s">
        <v>127</v>
      </c>
      <c r="D381" s="24" t="s">
        <v>22</v>
      </c>
      <c r="E381" s="14"/>
      <c r="F381" s="15"/>
    </row>
    <row r="382" spans="1:6" x14ac:dyDescent="0.15">
      <c r="A382" t="s">
        <v>125</v>
      </c>
      <c r="B382">
        <v>4</v>
      </c>
      <c r="C382" t="s">
        <v>127</v>
      </c>
      <c r="D382" s="26" t="s">
        <v>23</v>
      </c>
      <c r="E382" s="9"/>
      <c r="F382" s="10"/>
    </row>
    <row r="383" spans="1:6" x14ac:dyDescent="0.15">
      <c r="A383" t="s">
        <v>125</v>
      </c>
      <c r="B383">
        <v>4</v>
      </c>
      <c r="C383" t="s">
        <v>127</v>
      </c>
      <c r="D383" s="13" t="s">
        <v>24</v>
      </c>
      <c r="E383" s="14"/>
      <c r="F383" s="15"/>
    </row>
    <row r="384" spans="1:6" x14ac:dyDescent="0.15">
      <c r="A384" t="s">
        <v>125</v>
      </c>
      <c r="B384">
        <v>4</v>
      </c>
      <c r="C384" t="s">
        <v>127</v>
      </c>
      <c r="D384" s="8" t="s">
        <v>25</v>
      </c>
      <c r="E384" s="9"/>
      <c r="F384" s="10"/>
    </row>
    <row r="385" spans="1:6" x14ac:dyDescent="0.15">
      <c r="A385" t="s">
        <v>125</v>
      </c>
      <c r="B385">
        <v>4</v>
      </c>
      <c r="C385" t="s">
        <v>127</v>
      </c>
      <c r="D385" s="29" t="s">
        <v>26</v>
      </c>
      <c r="E385" s="18">
        <v>2</v>
      </c>
      <c r="F385" s="19">
        <v>2</v>
      </c>
    </row>
    <row r="386" spans="1:6" x14ac:dyDescent="0.15">
      <c r="A386" t="s">
        <v>125</v>
      </c>
      <c r="B386">
        <v>4</v>
      </c>
      <c r="C386" t="s">
        <v>127</v>
      </c>
      <c r="D386" s="8" t="s">
        <v>27</v>
      </c>
      <c r="E386" s="9"/>
      <c r="F386" s="10"/>
    </row>
    <row r="387" spans="1:6" x14ac:dyDescent="0.15">
      <c r="A387" t="s">
        <v>125</v>
      </c>
      <c r="B387">
        <v>4</v>
      </c>
      <c r="C387" t="s">
        <v>127</v>
      </c>
      <c r="D387" s="29" t="s">
        <v>28</v>
      </c>
      <c r="E387" s="14"/>
      <c r="F387" s="15"/>
    </row>
    <row r="388" spans="1:6" x14ac:dyDescent="0.15">
      <c r="A388" t="s">
        <v>125</v>
      </c>
      <c r="B388">
        <v>4</v>
      </c>
      <c r="C388" t="s">
        <v>127</v>
      </c>
      <c r="D388" s="8" t="s">
        <v>29</v>
      </c>
      <c r="E388" s="9"/>
      <c r="F388" s="10"/>
    </row>
    <row r="389" spans="1:6" x14ac:dyDescent="0.15">
      <c r="A389" t="s">
        <v>125</v>
      </c>
      <c r="B389">
        <v>4</v>
      </c>
      <c r="C389" t="s">
        <v>127</v>
      </c>
      <c r="D389" s="13" t="s">
        <v>30</v>
      </c>
      <c r="E389" s="14"/>
      <c r="F389" s="15"/>
    </row>
    <row r="390" spans="1:6" x14ac:dyDescent="0.15">
      <c r="A390" t="s">
        <v>125</v>
      </c>
      <c r="B390">
        <v>4</v>
      </c>
      <c r="C390" t="s">
        <v>127</v>
      </c>
      <c r="D390" s="8" t="s">
        <v>31</v>
      </c>
      <c r="E390" s="9"/>
      <c r="F390" s="10"/>
    </row>
    <row r="391" spans="1:6" x14ac:dyDescent="0.15">
      <c r="A391" t="s">
        <v>125</v>
      </c>
      <c r="B391">
        <v>4</v>
      </c>
      <c r="C391" t="s">
        <v>127</v>
      </c>
      <c r="D391" s="24" t="s">
        <v>32</v>
      </c>
      <c r="E391" s="14"/>
      <c r="F391" s="15"/>
    </row>
    <row r="392" spans="1:6" x14ac:dyDescent="0.15">
      <c r="A392" t="s">
        <v>125</v>
      </c>
      <c r="B392">
        <v>4</v>
      </c>
      <c r="C392" t="s">
        <v>127</v>
      </c>
      <c r="D392" s="8" t="s">
        <v>33</v>
      </c>
      <c r="E392" s="22">
        <v>1</v>
      </c>
      <c r="F392" s="23">
        <v>10</v>
      </c>
    </row>
    <row r="393" spans="1:6" x14ac:dyDescent="0.15">
      <c r="A393" t="s">
        <v>125</v>
      </c>
      <c r="B393">
        <v>4</v>
      </c>
      <c r="C393" t="s">
        <v>127</v>
      </c>
      <c r="D393" s="29" t="s">
        <v>34</v>
      </c>
      <c r="E393" s="14"/>
      <c r="F393" s="15"/>
    </row>
    <row r="394" spans="1:6" x14ac:dyDescent="0.15">
      <c r="A394" t="s">
        <v>125</v>
      </c>
      <c r="B394">
        <v>4</v>
      </c>
      <c r="C394" t="s">
        <v>127</v>
      </c>
      <c r="D394" s="30" t="s">
        <v>35</v>
      </c>
      <c r="E394" s="9"/>
      <c r="F394" s="10"/>
    </row>
    <row r="395" spans="1:6" x14ac:dyDescent="0.15">
      <c r="A395" t="s">
        <v>125</v>
      </c>
      <c r="B395">
        <v>4</v>
      </c>
      <c r="C395" t="s">
        <v>127</v>
      </c>
      <c r="D395" s="29" t="s">
        <v>36</v>
      </c>
      <c r="E395" s="14"/>
      <c r="F395" s="15"/>
    </row>
    <row r="396" spans="1:6" x14ac:dyDescent="0.15">
      <c r="A396" t="s">
        <v>125</v>
      </c>
      <c r="B396">
        <v>4</v>
      </c>
      <c r="C396" t="s">
        <v>127</v>
      </c>
      <c r="D396" s="30" t="s">
        <v>37</v>
      </c>
      <c r="E396" s="9"/>
      <c r="F396" s="10"/>
    </row>
    <row r="397" spans="1:6" x14ac:dyDescent="0.15">
      <c r="A397" t="s">
        <v>125</v>
      </c>
      <c r="B397">
        <v>4</v>
      </c>
      <c r="C397" t="s">
        <v>127</v>
      </c>
      <c r="D397" s="13" t="s">
        <v>38</v>
      </c>
      <c r="E397" s="18">
        <v>1</v>
      </c>
      <c r="F397" s="19">
        <v>10</v>
      </c>
    </row>
    <row r="398" spans="1:6" x14ac:dyDescent="0.15">
      <c r="A398" t="s">
        <v>125</v>
      </c>
      <c r="B398">
        <v>4</v>
      </c>
      <c r="C398" t="s">
        <v>127</v>
      </c>
      <c r="D398" s="8" t="s">
        <v>39</v>
      </c>
      <c r="E398" s="9"/>
      <c r="F398" s="10"/>
    </row>
    <row r="399" spans="1:6" x14ac:dyDescent="0.15">
      <c r="A399" t="s">
        <v>125</v>
      </c>
      <c r="B399">
        <v>4</v>
      </c>
      <c r="C399" t="s">
        <v>127</v>
      </c>
      <c r="D399" s="24" t="s">
        <v>40</v>
      </c>
      <c r="E399" s="14"/>
      <c r="F399" s="15"/>
    </row>
    <row r="400" spans="1:6" x14ac:dyDescent="0.15">
      <c r="A400" t="s">
        <v>125</v>
      </c>
      <c r="B400">
        <v>4</v>
      </c>
      <c r="C400" t="s">
        <v>127</v>
      </c>
      <c r="D400" s="8" t="s">
        <v>41</v>
      </c>
      <c r="E400" s="9"/>
      <c r="F400" s="10"/>
    </row>
    <row r="401" spans="1:6" x14ac:dyDescent="0.15">
      <c r="A401" t="s">
        <v>125</v>
      </c>
      <c r="B401">
        <v>4</v>
      </c>
      <c r="C401" t="s">
        <v>127</v>
      </c>
      <c r="D401" s="13" t="s">
        <v>42</v>
      </c>
      <c r="E401" s="14"/>
      <c r="F401" s="15"/>
    </row>
    <row r="402" spans="1:6" x14ac:dyDescent="0.15">
      <c r="A402" t="s">
        <v>125</v>
      </c>
      <c r="B402">
        <v>4</v>
      </c>
      <c r="C402" t="s">
        <v>127</v>
      </c>
      <c r="D402" s="30" t="s">
        <v>43</v>
      </c>
      <c r="E402" s="9"/>
      <c r="F402" s="10"/>
    </row>
    <row r="403" spans="1:6" x14ac:dyDescent="0.15">
      <c r="A403" t="s">
        <v>125</v>
      </c>
      <c r="B403">
        <v>4</v>
      </c>
      <c r="C403" t="s">
        <v>127</v>
      </c>
      <c r="D403" s="24" t="s">
        <v>44</v>
      </c>
      <c r="E403" s="14"/>
      <c r="F403" s="15"/>
    </row>
    <row r="404" spans="1:6" x14ac:dyDescent="0.15">
      <c r="A404" t="s">
        <v>125</v>
      </c>
      <c r="B404">
        <v>4</v>
      </c>
      <c r="C404" t="s">
        <v>127</v>
      </c>
      <c r="D404" s="26" t="s">
        <v>45</v>
      </c>
      <c r="E404" s="9"/>
      <c r="F404" s="10"/>
    </row>
    <row r="405" spans="1:6" x14ac:dyDescent="0.15">
      <c r="A405" t="s">
        <v>125</v>
      </c>
      <c r="B405">
        <v>4</v>
      </c>
      <c r="C405" t="s">
        <v>127</v>
      </c>
      <c r="D405" s="32" t="s">
        <v>46</v>
      </c>
      <c r="E405" s="33"/>
      <c r="F405" s="34"/>
    </row>
    <row r="406" spans="1:6" x14ac:dyDescent="0.15">
      <c r="A406" t="s">
        <v>125</v>
      </c>
      <c r="B406">
        <v>4</v>
      </c>
      <c r="C406" t="s">
        <v>127</v>
      </c>
      <c r="D406" s="37" t="s">
        <v>47</v>
      </c>
      <c r="E406" s="38"/>
      <c r="F406" s="39"/>
    </row>
    <row r="407" spans="1:6" x14ac:dyDescent="0.15">
      <c r="A407" t="s">
        <v>125</v>
      </c>
      <c r="B407">
        <v>4</v>
      </c>
      <c r="C407" t="s">
        <v>127</v>
      </c>
      <c r="D407" s="44" t="s">
        <v>48</v>
      </c>
      <c r="E407" s="33"/>
      <c r="F407" s="34"/>
    </row>
    <row r="408" spans="1:6" x14ac:dyDescent="0.15">
      <c r="A408" t="s">
        <v>125</v>
      </c>
      <c r="B408">
        <v>4</v>
      </c>
      <c r="C408" t="s">
        <v>127</v>
      </c>
      <c r="D408" s="37" t="s">
        <v>49</v>
      </c>
      <c r="E408" s="38"/>
      <c r="F408" s="39"/>
    </row>
    <row r="409" spans="1:6" x14ac:dyDescent="0.15">
      <c r="A409" t="s">
        <v>125</v>
      </c>
      <c r="B409">
        <v>4</v>
      </c>
      <c r="C409" t="s">
        <v>127</v>
      </c>
      <c r="D409" s="32" t="s">
        <v>50</v>
      </c>
      <c r="E409" s="33"/>
      <c r="F409" s="34"/>
    </row>
    <row r="410" spans="1:6" x14ac:dyDescent="0.15">
      <c r="A410" t="s">
        <v>125</v>
      </c>
      <c r="B410">
        <v>4</v>
      </c>
      <c r="C410" t="s">
        <v>127</v>
      </c>
      <c r="D410" s="47" t="s">
        <v>51</v>
      </c>
      <c r="E410" s="38"/>
      <c r="F410" s="39"/>
    </row>
    <row r="411" spans="1:6" x14ac:dyDescent="0.15">
      <c r="A411" t="s">
        <v>125</v>
      </c>
      <c r="B411">
        <v>4</v>
      </c>
      <c r="C411" t="s">
        <v>127</v>
      </c>
      <c r="D411" s="44" t="s">
        <v>52</v>
      </c>
      <c r="E411" s="33"/>
      <c r="F411" s="34"/>
    </row>
    <row r="412" spans="1:6" x14ac:dyDescent="0.15">
      <c r="A412" t="s">
        <v>125</v>
      </c>
      <c r="B412">
        <v>4</v>
      </c>
      <c r="C412" t="s">
        <v>127</v>
      </c>
      <c r="D412" s="48" t="s">
        <v>53</v>
      </c>
      <c r="E412" s="38"/>
      <c r="F412" s="39"/>
    </row>
    <row r="413" spans="1:6" x14ac:dyDescent="0.15">
      <c r="A413" t="s">
        <v>125</v>
      </c>
      <c r="B413">
        <v>4</v>
      </c>
      <c r="C413" t="s">
        <v>127</v>
      </c>
      <c r="D413" s="44" t="s">
        <v>54</v>
      </c>
      <c r="E413" s="33"/>
      <c r="F413" s="34"/>
    </row>
    <row r="414" spans="1:6" x14ac:dyDescent="0.15">
      <c r="A414" t="s">
        <v>125</v>
      </c>
      <c r="B414">
        <v>4</v>
      </c>
      <c r="C414" t="s">
        <v>127</v>
      </c>
      <c r="D414" s="37" t="s">
        <v>55</v>
      </c>
      <c r="E414" s="38"/>
      <c r="F414" s="39"/>
    </row>
    <row r="415" spans="1:6" x14ac:dyDescent="0.15">
      <c r="A415" t="s">
        <v>125</v>
      </c>
      <c r="B415">
        <v>4</v>
      </c>
      <c r="C415" t="s">
        <v>127</v>
      </c>
      <c r="D415" s="32" t="s">
        <v>56</v>
      </c>
      <c r="E415" s="33"/>
      <c r="F415" s="34"/>
    </row>
    <row r="416" spans="1:6" x14ac:dyDescent="0.15">
      <c r="A416" t="s">
        <v>125</v>
      </c>
      <c r="B416">
        <v>4</v>
      </c>
      <c r="C416" t="s">
        <v>127</v>
      </c>
      <c r="D416" s="37" t="s">
        <v>57</v>
      </c>
      <c r="E416" s="38"/>
      <c r="F416" s="39"/>
    </row>
    <row r="417" spans="1:6" x14ac:dyDescent="0.15">
      <c r="A417" t="s">
        <v>125</v>
      </c>
      <c r="B417">
        <v>4</v>
      </c>
      <c r="C417" t="s">
        <v>127</v>
      </c>
      <c r="D417" s="51" t="s">
        <v>58</v>
      </c>
      <c r="E417" s="33"/>
      <c r="F417" s="34"/>
    </row>
    <row r="418" spans="1:6" x14ac:dyDescent="0.15">
      <c r="A418" t="s">
        <v>125</v>
      </c>
      <c r="B418">
        <v>4</v>
      </c>
      <c r="C418" t="s">
        <v>127</v>
      </c>
      <c r="D418" s="48" t="s">
        <v>59</v>
      </c>
      <c r="E418" s="38"/>
      <c r="F418" s="39"/>
    </row>
    <row r="419" spans="1:6" x14ac:dyDescent="0.15">
      <c r="A419" t="s">
        <v>125</v>
      </c>
      <c r="B419">
        <v>4</v>
      </c>
      <c r="C419" t="s">
        <v>127</v>
      </c>
      <c r="D419" s="51" t="s">
        <v>60</v>
      </c>
      <c r="E419" s="33"/>
      <c r="F419" s="34"/>
    </row>
    <row r="420" spans="1:6" x14ac:dyDescent="0.15">
      <c r="A420" t="s">
        <v>125</v>
      </c>
      <c r="B420">
        <v>4</v>
      </c>
      <c r="C420" t="s">
        <v>127</v>
      </c>
      <c r="D420" s="47" t="s">
        <v>61</v>
      </c>
      <c r="E420" s="38"/>
      <c r="F420" s="39"/>
    </row>
    <row r="421" spans="1:6" x14ac:dyDescent="0.15">
      <c r="A421" t="s">
        <v>125</v>
      </c>
      <c r="B421">
        <v>4</v>
      </c>
      <c r="C421" t="s">
        <v>127</v>
      </c>
      <c r="D421" s="51" t="s">
        <v>62</v>
      </c>
      <c r="E421" s="33"/>
      <c r="F421" s="34"/>
    </row>
    <row r="422" spans="1:6" x14ac:dyDescent="0.15">
      <c r="A422" t="s">
        <v>125</v>
      </c>
      <c r="B422">
        <v>4</v>
      </c>
      <c r="C422" t="s">
        <v>127</v>
      </c>
      <c r="D422" s="48" t="s">
        <v>63</v>
      </c>
      <c r="E422" s="38"/>
      <c r="F422" s="39"/>
    </row>
    <row r="423" spans="1:6" x14ac:dyDescent="0.15">
      <c r="A423" t="s">
        <v>125</v>
      </c>
      <c r="B423">
        <v>4</v>
      </c>
      <c r="C423" t="s">
        <v>127</v>
      </c>
      <c r="D423" s="51" t="s">
        <v>64</v>
      </c>
      <c r="E423" s="33"/>
      <c r="F423" s="34"/>
    </row>
    <row r="424" spans="1:6" x14ac:dyDescent="0.15">
      <c r="A424" t="s">
        <v>125</v>
      </c>
      <c r="B424">
        <v>4</v>
      </c>
      <c r="C424" t="s">
        <v>127</v>
      </c>
      <c r="D424" s="47" t="s">
        <v>65</v>
      </c>
      <c r="E424" s="38"/>
      <c r="F424" s="39"/>
    </row>
    <row r="425" spans="1:6" x14ac:dyDescent="0.15">
      <c r="A425" t="s">
        <v>125</v>
      </c>
      <c r="B425">
        <v>4</v>
      </c>
      <c r="C425" t="s">
        <v>127</v>
      </c>
      <c r="D425" s="51" t="s">
        <v>66</v>
      </c>
      <c r="E425" s="33"/>
      <c r="F425" s="34"/>
    </row>
    <row r="426" spans="1:6" x14ac:dyDescent="0.15">
      <c r="A426" t="s">
        <v>125</v>
      </c>
      <c r="B426">
        <v>4</v>
      </c>
      <c r="C426" t="s">
        <v>127</v>
      </c>
      <c r="D426" s="47" t="s">
        <v>67</v>
      </c>
      <c r="E426" s="38"/>
      <c r="F426" s="39"/>
    </row>
    <row r="427" spans="1:6" x14ac:dyDescent="0.15">
      <c r="A427" t="s">
        <v>125</v>
      </c>
      <c r="B427">
        <v>4</v>
      </c>
      <c r="C427" t="s">
        <v>127</v>
      </c>
      <c r="D427" s="44" t="s">
        <v>68</v>
      </c>
      <c r="E427" s="33"/>
      <c r="F427" s="34"/>
    </row>
    <row r="428" spans="1:6" x14ac:dyDescent="0.15">
      <c r="A428" t="s">
        <v>125</v>
      </c>
      <c r="B428">
        <v>4</v>
      </c>
      <c r="C428" t="s">
        <v>127</v>
      </c>
      <c r="D428" s="37" t="s">
        <v>69</v>
      </c>
      <c r="E428" s="38"/>
      <c r="F428" s="39"/>
    </row>
    <row r="429" spans="1:6" x14ac:dyDescent="0.15">
      <c r="A429" t="s">
        <v>125</v>
      </c>
      <c r="B429">
        <v>4</v>
      </c>
      <c r="C429" t="s">
        <v>127</v>
      </c>
      <c r="D429" s="32" t="s">
        <v>70</v>
      </c>
      <c r="E429" s="33"/>
      <c r="F429" s="34"/>
    </row>
    <row r="430" spans="1:6" x14ac:dyDescent="0.15">
      <c r="A430" t="s">
        <v>125</v>
      </c>
      <c r="B430">
        <v>4</v>
      </c>
      <c r="C430" t="s">
        <v>127</v>
      </c>
      <c r="D430" s="47" t="s">
        <v>71</v>
      </c>
      <c r="E430" s="38"/>
      <c r="F430" s="39"/>
    </row>
    <row r="431" spans="1:6" x14ac:dyDescent="0.15">
      <c r="A431" t="s">
        <v>125</v>
      </c>
      <c r="B431">
        <v>4</v>
      </c>
      <c r="C431" t="s">
        <v>127</v>
      </c>
      <c r="D431" s="44" t="s">
        <v>72</v>
      </c>
      <c r="E431" s="33"/>
      <c r="F431" s="34"/>
    </row>
    <row r="432" spans="1:6" x14ac:dyDescent="0.15">
      <c r="A432" t="s">
        <v>125</v>
      </c>
      <c r="B432">
        <v>4</v>
      </c>
      <c r="C432" t="s">
        <v>127</v>
      </c>
      <c r="D432" s="47" t="s">
        <v>73</v>
      </c>
      <c r="E432" s="38"/>
      <c r="F432" s="39"/>
    </row>
    <row r="433" spans="1:6" x14ac:dyDescent="0.15">
      <c r="A433" t="s">
        <v>125</v>
      </c>
      <c r="B433">
        <v>4</v>
      </c>
      <c r="C433" t="s">
        <v>127</v>
      </c>
      <c r="D433" s="44" t="s">
        <v>74</v>
      </c>
      <c r="E433" s="33"/>
      <c r="F433" s="34"/>
    </row>
    <row r="434" spans="1:6" x14ac:dyDescent="0.15">
      <c r="A434" t="s">
        <v>125</v>
      </c>
      <c r="B434">
        <v>4</v>
      </c>
      <c r="C434" t="s">
        <v>127</v>
      </c>
      <c r="D434" s="47" t="s">
        <v>75</v>
      </c>
      <c r="E434" s="38"/>
      <c r="F434" s="39"/>
    </row>
    <row r="435" spans="1:6" x14ac:dyDescent="0.15">
      <c r="A435" t="s">
        <v>125</v>
      </c>
      <c r="B435">
        <v>4</v>
      </c>
      <c r="C435" t="s">
        <v>127</v>
      </c>
      <c r="D435" s="32" t="s">
        <v>76</v>
      </c>
      <c r="E435" s="33"/>
      <c r="F435" s="34"/>
    </row>
    <row r="436" spans="1:6" x14ac:dyDescent="0.15">
      <c r="A436" t="s">
        <v>125</v>
      </c>
      <c r="B436">
        <v>4</v>
      </c>
      <c r="C436" t="s">
        <v>128</v>
      </c>
      <c r="D436" s="8" t="s">
        <v>15</v>
      </c>
      <c r="E436" s="11"/>
      <c r="F436" s="12"/>
    </row>
    <row r="437" spans="1:6" x14ac:dyDescent="0.15">
      <c r="A437" t="s">
        <v>125</v>
      </c>
      <c r="B437">
        <v>4</v>
      </c>
      <c r="C437" t="s">
        <v>128</v>
      </c>
      <c r="D437" s="13" t="s">
        <v>16</v>
      </c>
      <c r="E437" s="20"/>
      <c r="F437" s="21"/>
    </row>
    <row r="438" spans="1:6" x14ac:dyDescent="0.15">
      <c r="A438" t="s">
        <v>125</v>
      </c>
      <c r="B438">
        <v>4</v>
      </c>
      <c r="C438" t="s">
        <v>128</v>
      </c>
      <c r="D438" s="8" t="s">
        <v>17</v>
      </c>
      <c r="E438" s="11"/>
      <c r="F438" s="12"/>
    </row>
    <row r="439" spans="1:6" x14ac:dyDescent="0.15">
      <c r="A439" t="s">
        <v>125</v>
      </c>
      <c r="B439">
        <v>4</v>
      </c>
      <c r="C439" t="s">
        <v>128</v>
      </c>
      <c r="D439" s="13" t="s">
        <v>18</v>
      </c>
      <c r="E439" s="20"/>
      <c r="F439" s="21"/>
    </row>
    <row r="440" spans="1:6" x14ac:dyDescent="0.15">
      <c r="A440" t="s">
        <v>125</v>
      </c>
      <c r="B440">
        <v>4</v>
      </c>
      <c r="C440" t="s">
        <v>128</v>
      </c>
      <c r="D440" s="8" t="s">
        <v>19</v>
      </c>
      <c r="E440" s="11"/>
      <c r="F440" s="12"/>
    </row>
    <row r="441" spans="1:6" x14ac:dyDescent="0.15">
      <c r="A441" t="s">
        <v>125</v>
      </c>
      <c r="B441">
        <v>4</v>
      </c>
      <c r="C441" t="s">
        <v>128</v>
      </c>
      <c r="D441" s="24" t="s">
        <v>20</v>
      </c>
      <c r="E441" s="20"/>
      <c r="F441" s="21"/>
    </row>
    <row r="442" spans="1:6" x14ac:dyDescent="0.15">
      <c r="A442" t="s">
        <v>125</v>
      </c>
      <c r="B442">
        <v>4</v>
      </c>
      <c r="C442" t="s">
        <v>128</v>
      </c>
      <c r="D442" s="25" t="s">
        <v>21</v>
      </c>
      <c r="E442" s="11"/>
      <c r="F442" s="12"/>
    </row>
    <row r="443" spans="1:6" x14ac:dyDescent="0.15">
      <c r="A443" t="s">
        <v>125</v>
      </c>
      <c r="B443">
        <v>4</v>
      </c>
      <c r="C443" t="s">
        <v>128</v>
      </c>
      <c r="D443" s="24" t="s">
        <v>22</v>
      </c>
      <c r="E443" s="20"/>
      <c r="F443" s="21"/>
    </row>
    <row r="444" spans="1:6" x14ac:dyDescent="0.15">
      <c r="A444" t="s">
        <v>125</v>
      </c>
      <c r="B444">
        <v>4</v>
      </c>
      <c r="C444" t="s">
        <v>128</v>
      </c>
      <c r="D444" s="26" t="s">
        <v>23</v>
      </c>
      <c r="E444" s="11"/>
      <c r="F444" s="12"/>
    </row>
    <row r="445" spans="1:6" x14ac:dyDescent="0.15">
      <c r="A445" t="s">
        <v>125</v>
      </c>
      <c r="B445">
        <v>4</v>
      </c>
      <c r="C445" t="s">
        <v>128</v>
      </c>
      <c r="D445" s="13" t="s">
        <v>24</v>
      </c>
      <c r="E445" s="20"/>
      <c r="F445" s="21"/>
    </row>
    <row r="446" spans="1:6" x14ac:dyDescent="0.15">
      <c r="A446" t="s">
        <v>125</v>
      </c>
      <c r="B446">
        <v>4</v>
      </c>
      <c r="C446" t="s">
        <v>128</v>
      </c>
      <c r="D446" s="8" t="s">
        <v>25</v>
      </c>
      <c r="E446" s="11"/>
      <c r="F446" s="12"/>
    </row>
    <row r="447" spans="1:6" x14ac:dyDescent="0.15">
      <c r="A447" t="s">
        <v>125</v>
      </c>
      <c r="B447">
        <v>4</v>
      </c>
      <c r="C447" t="s">
        <v>128</v>
      </c>
      <c r="D447" s="29" t="s">
        <v>26</v>
      </c>
      <c r="E447" s="16">
        <v>5</v>
      </c>
      <c r="F447" s="17">
        <v>2</v>
      </c>
    </row>
    <row r="448" spans="1:6" x14ac:dyDescent="0.15">
      <c r="A448" t="s">
        <v>125</v>
      </c>
      <c r="B448">
        <v>4</v>
      </c>
      <c r="C448" t="s">
        <v>128</v>
      </c>
      <c r="D448" s="8" t="s">
        <v>27</v>
      </c>
      <c r="E448" s="11"/>
      <c r="F448" s="12"/>
    </row>
    <row r="449" spans="1:6" x14ac:dyDescent="0.15">
      <c r="A449" t="s">
        <v>125</v>
      </c>
      <c r="B449">
        <v>4</v>
      </c>
      <c r="C449" t="s">
        <v>128</v>
      </c>
      <c r="D449" s="29" t="s">
        <v>28</v>
      </c>
      <c r="E449" s="20"/>
      <c r="F449" s="21"/>
    </row>
    <row r="450" spans="1:6" x14ac:dyDescent="0.15">
      <c r="A450" t="s">
        <v>125</v>
      </c>
      <c r="B450">
        <v>4</v>
      </c>
      <c r="C450" t="s">
        <v>128</v>
      </c>
      <c r="D450" s="8" t="s">
        <v>29</v>
      </c>
      <c r="E450" s="11"/>
      <c r="F450" s="12"/>
    </row>
    <row r="451" spans="1:6" x14ac:dyDescent="0.15">
      <c r="A451" t="s">
        <v>125</v>
      </c>
      <c r="B451">
        <v>4</v>
      </c>
      <c r="C451" t="s">
        <v>128</v>
      </c>
      <c r="D451" s="13" t="s">
        <v>30</v>
      </c>
      <c r="E451" s="20"/>
      <c r="F451" s="21"/>
    </row>
    <row r="452" spans="1:6" x14ac:dyDescent="0.15">
      <c r="A452" t="s">
        <v>125</v>
      </c>
      <c r="B452">
        <v>4</v>
      </c>
      <c r="C452" t="s">
        <v>128</v>
      </c>
      <c r="D452" s="8" t="s">
        <v>31</v>
      </c>
      <c r="E452" s="11"/>
      <c r="F452" s="12"/>
    </row>
    <row r="453" spans="1:6" x14ac:dyDescent="0.15">
      <c r="A453" t="s">
        <v>125</v>
      </c>
      <c r="B453">
        <v>4</v>
      </c>
      <c r="C453" t="s">
        <v>128</v>
      </c>
      <c r="D453" s="24" t="s">
        <v>32</v>
      </c>
      <c r="E453" s="20"/>
      <c r="F453" s="21"/>
    </row>
    <row r="454" spans="1:6" x14ac:dyDescent="0.15">
      <c r="A454" t="s">
        <v>125</v>
      </c>
      <c r="B454">
        <v>4</v>
      </c>
      <c r="C454" t="s">
        <v>128</v>
      </c>
      <c r="D454" s="8" t="s">
        <v>33</v>
      </c>
      <c r="E454" s="27">
        <v>1</v>
      </c>
      <c r="F454" s="28">
        <v>20</v>
      </c>
    </row>
    <row r="455" spans="1:6" x14ac:dyDescent="0.15">
      <c r="A455" t="s">
        <v>125</v>
      </c>
      <c r="B455">
        <v>4</v>
      </c>
      <c r="C455" t="s">
        <v>128</v>
      </c>
      <c r="D455" s="29" t="s">
        <v>34</v>
      </c>
      <c r="E455" s="16">
        <v>1</v>
      </c>
      <c r="F455" s="17">
        <v>2</v>
      </c>
    </row>
    <row r="456" spans="1:6" x14ac:dyDescent="0.15">
      <c r="A456" t="s">
        <v>125</v>
      </c>
      <c r="B456">
        <v>4</v>
      </c>
      <c r="C456" t="s">
        <v>128</v>
      </c>
      <c r="D456" s="30" t="s">
        <v>35</v>
      </c>
      <c r="E456" s="11"/>
      <c r="F456" s="12"/>
    </row>
    <row r="457" spans="1:6" x14ac:dyDescent="0.15">
      <c r="A457" t="s">
        <v>125</v>
      </c>
      <c r="B457">
        <v>4</v>
      </c>
      <c r="C457" t="s">
        <v>128</v>
      </c>
      <c r="D457" s="29" t="s">
        <v>36</v>
      </c>
      <c r="E457" s="20"/>
      <c r="F457" s="21"/>
    </row>
    <row r="458" spans="1:6" x14ac:dyDescent="0.15">
      <c r="A458" t="s">
        <v>125</v>
      </c>
      <c r="B458">
        <v>4</v>
      </c>
      <c r="C458" t="s">
        <v>128</v>
      </c>
      <c r="D458" s="30" t="s">
        <v>37</v>
      </c>
      <c r="E458" s="11"/>
      <c r="F458" s="12"/>
    </row>
    <row r="459" spans="1:6" x14ac:dyDescent="0.15">
      <c r="A459" t="s">
        <v>125</v>
      </c>
      <c r="B459">
        <v>4</v>
      </c>
      <c r="C459" t="s">
        <v>128</v>
      </c>
      <c r="D459" s="13" t="s">
        <v>38</v>
      </c>
      <c r="E459" s="20"/>
      <c r="F459" s="21"/>
    </row>
    <row r="460" spans="1:6" x14ac:dyDescent="0.15">
      <c r="A460" t="s">
        <v>125</v>
      </c>
      <c r="B460">
        <v>4</v>
      </c>
      <c r="C460" t="s">
        <v>128</v>
      </c>
      <c r="D460" s="8" t="s">
        <v>39</v>
      </c>
      <c r="E460" s="11"/>
      <c r="F460" s="12"/>
    </row>
    <row r="461" spans="1:6" x14ac:dyDescent="0.15">
      <c r="A461" t="s">
        <v>125</v>
      </c>
      <c r="B461">
        <v>4</v>
      </c>
      <c r="C461" t="s">
        <v>128</v>
      </c>
      <c r="D461" s="24" t="s">
        <v>40</v>
      </c>
      <c r="E461" s="20"/>
      <c r="F461" s="21"/>
    </row>
    <row r="462" spans="1:6" x14ac:dyDescent="0.15">
      <c r="A462" t="s">
        <v>125</v>
      </c>
      <c r="B462">
        <v>4</v>
      </c>
      <c r="C462" t="s">
        <v>128</v>
      </c>
      <c r="D462" s="8" t="s">
        <v>41</v>
      </c>
      <c r="E462" s="11"/>
      <c r="F462" s="12"/>
    </row>
    <row r="463" spans="1:6" x14ac:dyDescent="0.15">
      <c r="A463" t="s">
        <v>125</v>
      </c>
      <c r="B463">
        <v>4</v>
      </c>
      <c r="C463" t="s">
        <v>128</v>
      </c>
      <c r="D463" s="13" t="s">
        <v>42</v>
      </c>
      <c r="E463" s="20"/>
      <c r="F463" s="21"/>
    </row>
    <row r="464" spans="1:6" x14ac:dyDescent="0.15">
      <c r="A464" t="s">
        <v>125</v>
      </c>
      <c r="B464">
        <v>4</v>
      </c>
      <c r="C464" t="s">
        <v>128</v>
      </c>
      <c r="D464" s="30" t="s">
        <v>43</v>
      </c>
      <c r="E464" s="11"/>
      <c r="F464" s="12"/>
    </row>
    <row r="465" spans="1:6" x14ac:dyDescent="0.15">
      <c r="A465" t="s">
        <v>125</v>
      </c>
      <c r="B465">
        <v>4</v>
      </c>
      <c r="C465" t="s">
        <v>128</v>
      </c>
      <c r="D465" s="24" t="s">
        <v>44</v>
      </c>
      <c r="E465" s="20"/>
      <c r="F465" s="21"/>
    </row>
    <row r="466" spans="1:6" x14ac:dyDescent="0.15">
      <c r="A466" t="s">
        <v>125</v>
      </c>
      <c r="B466">
        <v>4</v>
      </c>
      <c r="C466" t="s">
        <v>128</v>
      </c>
      <c r="D466" s="26" t="s">
        <v>45</v>
      </c>
      <c r="E466" s="11"/>
      <c r="F466" s="12"/>
    </row>
    <row r="467" spans="1:6" x14ac:dyDescent="0.15">
      <c r="A467" t="s">
        <v>125</v>
      </c>
      <c r="B467">
        <v>4</v>
      </c>
      <c r="C467" t="s">
        <v>128</v>
      </c>
      <c r="D467" s="32" t="s">
        <v>46</v>
      </c>
      <c r="E467" s="35"/>
      <c r="F467" s="36"/>
    </row>
    <row r="468" spans="1:6" x14ac:dyDescent="0.15">
      <c r="A468" t="s">
        <v>125</v>
      </c>
      <c r="B468">
        <v>4</v>
      </c>
      <c r="C468" t="s">
        <v>128</v>
      </c>
      <c r="D468" s="37" t="s">
        <v>47</v>
      </c>
      <c r="E468" s="40"/>
      <c r="F468" s="41"/>
    </row>
    <row r="469" spans="1:6" x14ac:dyDescent="0.15">
      <c r="A469" t="s">
        <v>125</v>
      </c>
      <c r="B469">
        <v>4</v>
      </c>
      <c r="C469" t="s">
        <v>128</v>
      </c>
      <c r="D469" s="44" t="s">
        <v>48</v>
      </c>
      <c r="E469" s="35"/>
      <c r="F469" s="36"/>
    </row>
    <row r="470" spans="1:6" x14ac:dyDescent="0.15">
      <c r="A470" t="s">
        <v>125</v>
      </c>
      <c r="B470">
        <v>4</v>
      </c>
      <c r="C470" t="s">
        <v>128</v>
      </c>
      <c r="D470" s="37" t="s">
        <v>49</v>
      </c>
      <c r="E470" s="40"/>
      <c r="F470" s="41"/>
    </row>
    <row r="471" spans="1:6" x14ac:dyDescent="0.15">
      <c r="A471" t="s">
        <v>125</v>
      </c>
      <c r="B471">
        <v>4</v>
      </c>
      <c r="C471" t="s">
        <v>128</v>
      </c>
      <c r="D471" s="32" t="s">
        <v>50</v>
      </c>
      <c r="E471" s="35"/>
      <c r="F471" s="36"/>
    </row>
    <row r="472" spans="1:6" x14ac:dyDescent="0.15">
      <c r="A472" t="s">
        <v>125</v>
      </c>
      <c r="B472">
        <v>4</v>
      </c>
      <c r="C472" t="s">
        <v>128</v>
      </c>
      <c r="D472" s="47" t="s">
        <v>51</v>
      </c>
      <c r="E472" s="40"/>
      <c r="F472" s="41"/>
    </row>
    <row r="473" spans="1:6" x14ac:dyDescent="0.15">
      <c r="A473" t="s">
        <v>125</v>
      </c>
      <c r="B473">
        <v>4</v>
      </c>
      <c r="C473" t="s">
        <v>128</v>
      </c>
      <c r="D473" s="44" t="s">
        <v>52</v>
      </c>
      <c r="E473" s="35"/>
      <c r="F473" s="36"/>
    </row>
    <row r="474" spans="1:6" x14ac:dyDescent="0.15">
      <c r="A474" t="s">
        <v>125</v>
      </c>
      <c r="B474">
        <v>4</v>
      </c>
      <c r="C474" t="s">
        <v>128</v>
      </c>
      <c r="D474" s="48" t="s">
        <v>53</v>
      </c>
      <c r="E474" s="40"/>
      <c r="F474" s="41"/>
    </row>
    <row r="475" spans="1:6" x14ac:dyDescent="0.15">
      <c r="A475" t="s">
        <v>125</v>
      </c>
      <c r="B475">
        <v>4</v>
      </c>
      <c r="C475" t="s">
        <v>128</v>
      </c>
      <c r="D475" s="44" t="s">
        <v>54</v>
      </c>
      <c r="E475" s="35"/>
      <c r="F475" s="36"/>
    </row>
    <row r="476" spans="1:6" x14ac:dyDescent="0.15">
      <c r="A476" t="s">
        <v>125</v>
      </c>
      <c r="B476">
        <v>4</v>
      </c>
      <c r="C476" t="s">
        <v>128</v>
      </c>
      <c r="D476" s="37" t="s">
        <v>55</v>
      </c>
      <c r="E476" s="40"/>
      <c r="F476" s="41"/>
    </row>
    <row r="477" spans="1:6" x14ac:dyDescent="0.15">
      <c r="A477" t="s">
        <v>125</v>
      </c>
      <c r="B477">
        <v>4</v>
      </c>
      <c r="C477" t="s">
        <v>128</v>
      </c>
      <c r="D477" s="32" t="s">
        <v>56</v>
      </c>
      <c r="E477" s="35"/>
      <c r="F477" s="36"/>
    </row>
    <row r="478" spans="1:6" x14ac:dyDescent="0.15">
      <c r="A478" t="s">
        <v>125</v>
      </c>
      <c r="B478">
        <v>4</v>
      </c>
      <c r="C478" t="s">
        <v>128</v>
      </c>
      <c r="D478" s="37" t="s">
        <v>57</v>
      </c>
      <c r="E478" s="40"/>
      <c r="F478" s="41"/>
    </row>
    <row r="479" spans="1:6" x14ac:dyDescent="0.15">
      <c r="A479" t="s">
        <v>125</v>
      </c>
      <c r="B479">
        <v>4</v>
      </c>
      <c r="C479" t="s">
        <v>128</v>
      </c>
      <c r="D479" s="51" t="s">
        <v>58</v>
      </c>
      <c r="E479" s="35"/>
      <c r="F479" s="36"/>
    </row>
    <row r="480" spans="1:6" x14ac:dyDescent="0.15">
      <c r="A480" t="s">
        <v>125</v>
      </c>
      <c r="B480">
        <v>4</v>
      </c>
      <c r="C480" t="s">
        <v>128</v>
      </c>
      <c r="D480" s="48" t="s">
        <v>59</v>
      </c>
      <c r="E480" s="40"/>
      <c r="F480" s="41"/>
    </row>
    <row r="481" spans="1:6" x14ac:dyDescent="0.15">
      <c r="A481" t="s">
        <v>125</v>
      </c>
      <c r="B481">
        <v>4</v>
      </c>
      <c r="C481" t="s">
        <v>128</v>
      </c>
      <c r="D481" s="51" t="s">
        <v>60</v>
      </c>
      <c r="E481" s="35"/>
      <c r="F481" s="36"/>
    </row>
    <row r="482" spans="1:6" x14ac:dyDescent="0.15">
      <c r="A482" t="s">
        <v>125</v>
      </c>
      <c r="B482">
        <v>4</v>
      </c>
      <c r="C482" t="s">
        <v>128</v>
      </c>
      <c r="D482" s="47" t="s">
        <v>61</v>
      </c>
      <c r="E482" s="40"/>
      <c r="F482" s="41"/>
    </row>
    <row r="483" spans="1:6" x14ac:dyDescent="0.15">
      <c r="A483" t="s">
        <v>125</v>
      </c>
      <c r="B483">
        <v>4</v>
      </c>
      <c r="C483" t="s">
        <v>128</v>
      </c>
      <c r="D483" s="51" t="s">
        <v>62</v>
      </c>
      <c r="E483" s="35"/>
      <c r="F483" s="36"/>
    </row>
    <row r="484" spans="1:6" x14ac:dyDescent="0.15">
      <c r="A484" t="s">
        <v>125</v>
      </c>
      <c r="B484">
        <v>4</v>
      </c>
      <c r="C484" t="s">
        <v>128</v>
      </c>
      <c r="D484" s="48" t="s">
        <v>63</v>
      </c>
      <c r="E484" s="40"/>
      <c r="F484" s="41"/>
    </row>
    <row r="485" spans="1:6" x14ac:dyDescent="0.15">
      <c r="A485" t="s">
        <v>125</v>
      </c>
      <c r="B485">
        <v>4</v>
      </c>
      <c r="C485" t="s">
        <v>128</v>
      </c>
      <c r="D485" s="51" t="s">
        <v>64</v>
      </c>
      <c r="E485" s="35"/>
      <c r="F485" s="36"/>
    </row>
    <row r="486" spans="1:6" x14ac:dyDescent="0.15">
      <c r="A486" t="s">
        <v>125</v>
      </c>
      <c r="B486">
        <v>4</v>
      </c>
      <c r="C486" t="s">
        <v>128</v>
      </c>
      <c r="D486" s="47" t="s">
        <v>65</v>
      </c>
      <c r="E486" s="40"/>
      <c r="F486" s="41"/>
    </row>
    <row r="487" spans="1:6" x14ac:dyDescent="0.15">
      <c r="A487" t="s">
        <v>125</v>
      </c>
      <c r="B487">
        <v>4</v>
      </c>
      <c r="C487" t="s">
        <v>128</v>
      </c>
      <c r="D487" s="51" t="s">
        <v>66</v>
      </c>
      <c r="E487" s="35"/>
      <c r="F487" s="36"/>
    </row>
    <row r="488" spans="1:6" x14ac:dyDescent="0.15">
      <c r="A488" t="s">
        <v>125</v>
      </c>
      <c r="B488">
        <v>4</v>
      </c>
      <c r="C488" t="s">
        <v>128</v>
      </c>
      <c r="D488" s="47" t="s">
        <v>67</v>
      </c>
      <c r="E488" s="40"/>
      <c r="F488" s="41"/>
    </row>
    <row r="489" spans="1:6" x14ac:dyDescent="0.15">
      <c r="A489" t="s">
        <v>125</v>
      </c>
      <c r="B489">
        <v>4</v>
      </c>
      <c r="C489" t="s">
        <v>128</v>
      </c>
      <c r="D489" s="44" t="s">
        <v>68</v>
      </c>
      <c r="E489" s="35"/>
      <c r="F489" s="36"/>
    </row>
    <row r="490" spans="1:6" x14ac:dyDescent="0.15">
      <c r="A490" t="s">
        <v>125</v>
      </c>
      <c r="B490">
        <v>4</v>
      </c>
      <c r="C490" t="s">
        <v>128</v>
      </c>
      <c r="D490" s="37" t="s">
        <v>69</v>
      </c>
      <c r="E490" s="40"/>
      <c r="F490" s="41"/>
    </row>
    <row r="491" spans="1:6" x14ac:dyDescent="0.15">
      <c r="A491" t="s">
        <v>125</v>
      </c>
      <c r="B491">
        <v>4</v>
      </c>
      <c r="C491" t="s">
        <v>128</v>
      </c>
      <c r="D491" s="32" t="s">
        <v>70</v>
      </c>
      <c r="E491" s="35"/>
      <c r="F491" s="36"/>
    </row>
    <row r="492" spans="1:6" x14ac:dyDescent="0.15">
      <c r="A492" t="s">
        <v>125</v>
      </c>
      <c r="B492">
        <v>4</v>
      </c>
      <c r="C492" t="s">
        <v>128</v>
      </c>
      <c r="D492" s="47" t="s">
        <v>71</v>
      </c>
      <c r="E492" s="40"/>
      <c r="F492" s="41"/>
    </row>
    <row r="493" spans="1:6" x14ac:dyDescent="0.15">
      <c r="A493" t="s">
        <v>125</v>
      </c>
      <c r="B493">
        <v>4</v>
      </c>
      <c r="C493" t="s">
        <v>128</v>
      </c>
      <c r="D493" s="44" t="s">
        <v>72</v>
      </c>
      <c r="E493" s="35"/>
      <c r="F493" s="36"/>
    </row>
    <row r="494" spans="1:6" x14ac:dyDescent="0.15">
      <c r="A494" t="s">
        <v>125</v>
      </c>
      <c r="B494">
        <v>4</v>
      </c>
      <c r="C494" t="s">
        <v>128</v>
      </c>
      <c r="D494" s="47" t="s">
        <v>73</v>
      </c>
      <c r="E494" s="40"/>
      <c r="F494" s="41"/>
    </row>
    <row r="495" spans="1:6" x14ac:dyDescent="0.15">
      <c r="A495" t="s">
        <v>125</v>
      </c>
      <c r="B495">
        <v>4</v>
      </c>
      <c r="C495" t="s">
        <v>128</v>
      </c>
      <c r="D495" s="44" t="s">
        <v>74</v>
      </c>
      <c r="E495" s="35"/>
      <c r="F495" s="36"/>
    </row>
    <row r="496" spans="1:6" x14ac:dyDescent="0.15">
      <c r="A496" t="s">
        <v>125</v>
      </c>
      <c r="B496">
        <v>4</v>
      </c>
      <c r="C496" t="s">
        <v>128</v>
      </c>
      <c r="D496" s="47" t="s">
        <v>75</v>
      </c>
      <c r="E496" s="40"/>
      <c r="F496" s="41"/>
    </row>
    <row r="497" spans="1:6" x14ac:dyDescent="0.15">
      <c r="A497" t="s">
        <v>125</v>
      </c>
      <c r="B497">
        <v>4</v>
      </c>
      <c r="C497" t="s">
        <v>128</v>
      </c>
      <c r="D497" s="32" t="s">
        <v>76</v>
      </c>
      <c r="E497" s="35"/>
      <c r="F497" s="36"/>
    </row>
    <row r="498" spans="1:6" x14ac:dyDescent="0.15">
      <c r="A498" t="s">
        <v>125</v>
      </c>
      <c r="B498">
        <v>5</v>
      </c>
      <c r="C498" t="s">
        <v>127</v>
      </c>
      <c r="D498" s="8" t="s">
        <v>15</v>
      </c>
      <c r="E498" s="9"/>
      <c r="F498" s="10"/>
    </row>
    <row r="499" spans="1:6" x14ac:dyDescent="0.15">
      <c r="A499" t="s">
        <v>125</v>
      </c>
      <c r="B499">
        <v>5</v>
      </c>
      <c r="C499" t="s">
        <v>127</v>
      </c>
      <c r="D499" s="13" t="s">
        <v>16</v>
      </c>
      <c r="E499" s="14"/>
      <c r="F499" s="15"/>
    </row>
    <row r="500" spans="1:6" x14ac:dyDescent="0.15">
      <c r="A500" t="s">
        <v>125</v>
      </c>
      <c r="B500">
        <v>5</v>
      </c>
      <c r="C500" t="s">
        <v>127</v>
      </c>
      <c r="D500" s="8" t="s">
        <v>17</v>
      </c>
      <c r="E500" s="9"/>
      <c r="F500" s="10"/>
    </row>
    <row r="501" spans="1:6" x14ac:dyDescent="0.15">
      <c r="A501" t="s">
        <v>125</v>
      </c>
      <c r="B501">
        <v>5</v>
      </c>
      <c r="C501" t="s">
        <v>127</v>
      </c>
      <c r="D501" s="13" t="s">
        <v>18</v>
      </c>
      <c r="E501" s="14"/>
      <c r="F501" s="15"/>
    </row>
    <row r="502" spans="1:6" x14ac:dyDescent="0.15">
      <c r="A502" t="s">
        <v>125</v>
      </c>
      <c r="B502">
        <v>5</v>
      </c>
      <c r="C502" t="s">
        <v>127</v>
      </c>
      <c r="D502" s="8" t="s">
        <v>19</v>
      </c>
      <c r="E502" s="9"/>
      <c r="F502" s="10"/>
    </row>
    <row r="503" spans="1:6" x14ac:dyDescent="0.15">
      <c r="A503" t="s">
        <v>125</v>
      </c>
      <c r="B503">
        <v>5</v>
      </c>
      <c r="C503" t="s">
        <v>127</v>
      </c>
      <c r="D503" s="24" t="s">
        <v>20</v>
      </c>
      <c r="E503" s="14"/>
      <c r="F503" s="15"/>
    </row>
    <row r="504" spans="1:6" x14ac:dyDescent="0.15">
      <c r="A504" t="s">
        <v>125</v>
      </c>
      <c r="B504">
        <v>5</v>
      </c>
      <c r="C504" t="s">
        <v>127</v>
      </c>
      <c r="D504" s="25" t="s">
        <v>21</v>
      </c>
      <c r="E504" s="9"/>
      <c r="F504" s="10"/>
    </row>
    <row r="505" spans="1:6" x14ac:dyDescent="0.15">
      <c r="A505" t="s">
        <v>125</v>
      </c>
      <c r="B505">
        <v>5</v>
      </c>
      <c r="C505" t="s">
        <v>127</v>
      </c>
      <c r="D505" s="24" t="s">
        <v>22</v>
      </c>
      <c r="E505" s="14"/>
      <c r="F505" s="15"/>
    </row>
    <row r="506" spans="1:6" x14ac:dyDescent="0.15">
      <c r="A506" t="s">
        <v>125</v>
      </c>
      <c r="B506">
        <v>5</v>
      </c>
      <c r="C506" t="s">
        <v>127</v>
      </c>
      <c r="D506" s="26" t="s">
        <v>23</v>
      </c>
      <c r="E506" s="9"/>
      <c r="F506" s="10"/>
    </row>
    <row r="507" spans="1:6" x14ac:dyDescent="0.15">
      <c r="A507" t="s">
        <v>125</v>
      </c>
      <c r="B507">
        <v>5</v>
      </c>
      <c r="C507" t="s">
        <v>127</v>
      </c>
      <c r="D507" s="13" t="s">
        <v>24</v>
      </c>
      <c r="E507" s="14"/>
      <c r="F507" s="15"/>
    </row>
    <row r="508" spans="1:6" x14ac:dyDescent="0.15">
      <c r="A508" t="s">
        <v>125</v>
      </c>
      <c r="B508">
        <v>5</v>
      </c>
      <c r="C508" t="s">
        <v>127</v>
      </c>
      <c r="D508" s="8" t="s">
        <v>25</v>
      </c>
      <c r="E508" s="22">
        <v>1</v>
      </c>
      <c r="F508" s="23">
        <v>1</v>
      </c>
    </row>
    <row r="509" spans="1:6" x14ac:dyDescent="0.15">
      <c r="A509" t="s">
        <v>125</v>
      </c>
      <c r="B509">
        <v>5</v>
      </c>
      <c r="C509" t="s">
        <v>127</v>
      </c>
      <c r="D509" s="29" t="s">
        <v>26</v>
      </c>
      <c r="E509" s="14"/>
      <c r="F509" s="15"/>
    </row>
    <row r="510" spans="1:6" x14ac:dyDescent="0.15">
      <c r="A510" t="s">
        <v>125</v>
      </c>
      <c r="B510">
        <v>5</v>
      </c>
      <c r="C510" t="s">
        <v>127</v>
      </c>
      <c r="D510" s="8" t="s">
        <v>27</v>
      </c>
      <c r="E510" s="9"/>
      <c r="F510" s="10"/>
    </row>
    <row r="511" spans="1:6" x14ac:dyDescent="0.15">
      <c r="A511" t="s">
        <v>125</v>
      </c>
      <c r="B511">
        <v>5</v>
      </c>
      <c r="C511" t="s">
        <v>127</v>
      </c>
      <c r="D511" s="29" t="s">
        <v>28</v>
      </c>
      <c r="E511" s="14"/>
      <c r="F511" s="15"/>
    </row>
    <row r="512" spans="1:6" x14ac:dyDescent="0.15">
      <c r="A512" t="s">
        <v>125</v>
      </c>
      <c r="B512">
        <v>5</v>
      </c>
      <c r="C512" t="s">
        <v>127</v>
      </c>
      <c r="D512" s="8" t="s">
        <v>29</v>
      </c>
      <c r="E512" s="9"/>
      <c r="F512" s="10"/>
    </row>
    <row r="513" spans="1:6" x14ac:dyDescent="0.15">
      <c r="A513" t="s">
        <v>125</v>
      </c>
      <c r="B513">
        <v>5</v>
      </c>
      <c r="C513" t="s">
        <v>127</v>
      </c>
      <c r="D513" s="13" t="s">
        <v>30</v>
      </c>
      <c r="E513" s="14"/>
      <c r="F513" s="15"/>
    </row>
    <row r="514" spans="1:6" x14ac:dyDescent="0.15">
      <c r="A514" t="s">
        <v>125</v>
      </c>
      <c r="B514">
        <v>5</v>
      </c>
      <c r="C514" t="s">
        <v>127</v>
      </c>
      <c r="D514" s="8" t="s">
        <v>31</v>
      </c>
      <c r="E514" s="9"/>
      <c r="F514" s="10"/>
    </row>
    <row r="515" spans="1:6" x14ac:dyDescent="0.15">
      <c r="A515" t="s">
        <v>125</v>
      </c>
      <c r="B515">
        <v>5</v>
      </c>
      <c r="C515" t="s">
        <v>127</v>
      </c>
      <c r="D515" s="24" t="s">
        <v>32</v>
      </c>
      <c r="E515" s="18">
        <v>1</v>
      </c>
      <c r="F515" s="19">
        <v>3</v>
      </c>
    </row>
    <row r="516" spans="1:6" x14ac:dyDescent="0.15">
      <c r="A516" t="s">
        <v>125</v>
      </c>
      <c r="B516">
        <v>5</v>
      </c>
      <c r="C516" t="s">
        <v>127</v>
      </c>
      <c r="D516" s="8" t="s">
        <v>33</v>
      </c>
      <c r="E516" s="9"/>
      <c r="F516" s="10"/>
    </row>
    <row r="517" spans="1:6" x14ac:dyDescent="0.15">
      <c r="A517" t="s">
        <v>125</v>
      </c>
      <c r="B517">
        <v>5</v>
      </c>
      <c r="C517" t="s">
        <v>127</v>
      </c>
      <c r="D517" s="29" t="s">
        <v>34</v>
      </c>
      <c r="E517" s="18">
        <v>1</v>
      </c>
      <c r="F517" s="19">
        <v>1</v>
      </c>
    </row>
    <row r="518" spans="1:6" x14ac:dyDescent="0.15">
      <c r="A518" t="s">
        <v>125</v>
      </c>
      <c r="B518">
        <v>5</v>
      </c>
      <c r="C518" t="s">
        <v>127</v>
      </c>
      <c r="D518" s="30" t="s">
        <v>35</v>
      </c>
      <c r="E518" s="9"/>
      <c r="F518" s="10"/>
    </row>
    <row r="519" spans="1:6" x14ac:dyDescent="0.15">
      <c r="A519" t="s">
        <v>125</v>
      </c>
      <c r="B519">
        <v>5</v>
      </c>
      <c r="C519" t="s">
        <v>127</v>
      </c>
      <c r="D519" s="29" t="s">
        <v>36</v>
      </c>
      <c r="E519" s="18">
        <v>3</v>
      </c>
      <c r="F519" s="19">
        <v>15</v>
      </c>
    </row>
    <row r="520" spans="1:6" x14ac:dyDescent="0.15">
      <c r="A520" t="s">
        <v>125</v>
      </c>
      <c r="B520">
        <v>5</v>
      </c>
      <c r="C520" t="s">
        <v>127</v>
      </c>
      <c r="D520" s="30" t="s">
        <v>37</v>
      </c>
      <c r="E520" s="9"/>
      <c r="F520" s="10"/>
    </row>
    <row r="521" spans="1:6" x14ac:dyDescent="0.15">
      <c r="A521" t="s">
        <v>125</v>
      </c>
      <c r="B521">
        <v>5</v>
      </c>
      <c r="C521" t="s">
        <v>127</v>
      </c>
      <c r="D521" s="13" t="s">
        <v>38</v>
      </c>
      <c r="E521" s="18">
        <v>1</v>
      </c>
      <c r="F521" s="19">
        <v>20</v>
      </c>
    </row>
    <row r="522" spans="1:6" x14ac:dyDescent="0.15">
      <c r="A522" t="s">
        <v>125</v>
      </c>
      <c r="B522">
        <v>5</v>
      </c>
      <c r="C522" t="s">
        <v>127</v>
      </c>
      <c r="D522" s="8" t="s">
        <v>39</v>
      </c>
      <c r="E522" s="9"/>
      <c r="F522" s="10"/>
    </row>
    <row r="523" spans="1:6" x14ac:dyDescent="0.15">
      <c r="A523" t="s">
        <v>125</v>
      </c>
      <c r="B523">
        <v>5</v>
      </c>
      <c r="C523" t="s">
        <v>127</v>
      </c>
      <c r="D523" s="24" t="s">
        <v>40</v>
      </c>
      <c r="E523" s="14"/>
      <c r="F523" s="15"/>
    </row>
    <row r="524" spans="1:6" x14ac:dyDescent="0.15">
      <c r="A524" t="s">
        <v>125</v>
      </c>
      <c r="B524">
        <v>5</v>
      </c>
      <c r="C524" t="s">
        <v>127</v>
      </c>
      <c r="D524" s="8" t="s">
        <v>41</v>
      </c>
      <c r="E524" s="9"/>
      <c r="F524" s="10"/>
    </row>
    <row r="525" spans="1:6" x14ac:dyDescent="0.15">
      <c r="A525" t="s">
        <v>125</v>
      </c>
      <c r="B525">
        <v>5</v>
      </c>
      <c r="C525" t="s">
        <v>127</v>
      </c>
      <c r="D525" s="13" t="s">
        <v>42</v>
      </c>
      <c r="E525" s="14"/>
      <c r="F525" s="15"/>
    </row>
    <row r="526" spans="1:6" x14ac:dyDescent="0.15">
      <c r="A526" t="s">
        <v>125</v>
      </c>
      <c r="B526">
        <v>5</v>
      </c>
      <c r="C526" t="s">
        <v>127</v>
      </c>
      <c r="D526" s="30" t="s">
        <v>43</v>
      </c>
      <c r="E526" s="22">
        <v>1</v>
      </c>
      <c r="F526" s="23">
        <v>25</v>
      </c>
    </row>
    <row r="527" spans="1:6" x14ac:dyDescent="0.15">
      <c r="A527" t="s">
        <v>125</v>
      </c>
      <c r="B527">
        <v>5</v>
      </c>
      <c r="C527" t="s">
        <v>127</v>
      </c>
      <c r="D527" s="24" t="s">
        <v>44</v>
      </c>
      <c r="E527" s="14"/>
      <c r="F527" s="15"/>
    </row>
    <row r="528" spans="1:6" x14ac:dyDescent="0.15">
      <c r="A528" t="s">
        <v>125</v>
      </c>
      <c r="B528">
        <v>5</v>
      </c>
      <c r="C528" t="s">
        <v>127</v>
      </c>
      <c r="D528" s="26" t="s">
        <v>45</v>
      </c>
      <c r="E528" s="9"/>
      <c r="F528" s="10"/>
    </row>
    <row r="529" spans="1:6" x14ac:dyDescent="0.15">
      <c r="A529" t="s">
        <v>125</v>
      </c>
      <c r="B529">
        <v>5</v>
      </c>
      <c r="C529" t="s">
        <v>127</v>
      </c>
      <c r="D529" s="32" t="s">
        <v>46</v>
      </c>
      <c r="E529" s="33"/>
      <c r="F529" s="34"/>
    </row>
    <row r="530" spans="1:6" x14ac:dyDescent="0.15">
      <c r="A530" t="s">
        <v>125</v>
      </c>
      <c r="B530">
        <v>5</v>
      </c>
      <c r="C530" t="s">
        <v>127</v>
      </c>
      <c r="D530" s="37" t="s">
        <v>47</v>
      </c>
      <c r="E530" s="38"/>
      <c r="F530" s="39"/>
    </row>
    <row r="531" spans="1:6" x14ac:dyDescent="0.15">
      <c r="A531" t="s">
        <v>125</v>
      </c>
      <c r="B531">
        <v>5</v>
      </c>
      <c r="C531" t="s">
        <v>127</v>
      </c>
      <c r="D531" s="44" t="s">
        <v>48</v>
      </c>
      <c r="E531" s="33"/>
      <c r="F531" s="34"/>
    </row>
    <row r="532" spans="1:6" x14ac:dyDescent="0.15">
      <c r="A532" t="s">
        <v>125</v>
      </c>
      <c r="B532">
        <v>5</v>
      </c>
      <c r="C532" t="s">
        <v>127</v>
      </c>
      <c r="D532" s="37" t="s">
        <v>49</v>
      </c>
      <c r="E532" s="38"/>
      <c r="F532" s="39"/>
    </row>
    <row r="533" spans="1:6" x14ac:dyDescent="0.15">
      <c r="A533" t="s">
        <v>125</v>
      </c>
      <c r="B533">
        <v>5</v>
      </c>
      <c r="C533" t="s">
        <v>127</v>
      </c>
      <c r="D533" s="32" t="s">
        <v>50</v>
      </c>
      <c r="E533" s="33"/>
      <c r="F533" s="34"/>
    </row>
    <row r="534" spans="1:6" x14ac:dyDescent="0.15">
      <c r="A534" t="s">
        <v>125</v>
      </c>
      <c r="B534">
        <v>5</v>
      </c>
      <c r="C534" t="s">
        <v>127</v>
      </c>
      <c r="D534" s="47" t="s">
        <v>51</v>
      </c>
      <c r="E534" s="38"/>
      <c r="F534" s="39"/>
    </row>
    <row r="535" spans="1:6" x14ac:dyDescent="0.15">
      <c r="A535" t="s">
        <v>125</v>
      </c>
      <c r="B535">
        <v>5</v>
      </c>
      <c r="C535" t="s">
        <v>127</v>
      </c>
      <c r="D535" s="44" t="s">
        <v>52</v>
      </c>
      <c r="E535" s="33"/>
      <c r="F535" s="34"/>
    </row>
    <row r="536" spans="1:6" x14ac:dyDescent="0.15">
      <c r="A536" t="s">
        <v>125</v>
      </c>
      <c r="B536">
        <v>5</v>
      </c>
      <c r="C536" t="s">
        <v>127</v>
      </c>
      <c r="D536" s="48" t="s">
        <v>53</v>
      </c>
      <c r="E536" s="38"/>
      <c r="F536" s="39"/>
    </row>
    <row r="537" spans="1:6" x14ac:dyDescent="0.15">
      <c r="A537" t="s">
        <v>125</v>
      </c>
      <c r="B537">
        <v>5</v>
      </c>
      <c r="C537" t="s">
        <v>127</v>
      </c>
      <c r="D537" s="44" t="s">
        <v>54</v>
      </c>
      <c r="E537" s="33"/>
      <c r="F537" s="34"/>
    </row>
    <row r="538" spans="1:6" x14ac:dyDescent="0.15">
      <c r="A538" t="s">
        <v>125</v>
      </c>
      <c r="B538">
        <v>5</v>
      </c>
      <c r="C538" t="s">
        <v>127</v>
      </c>
      <c r="D538" s="37" t="s">
        <v>55</v>
      </c>
      <c r="E538" s="38"/>
      <c r="F538" s="39"/>
    </row>
    <row r="539" spans="1:6" x14ac:dyDescent="0.15">
      <c r="A539" t="s">
        <v>125</v>
      </c>
      <c r="B539">
        <v>5</v>
      </c>
      <c r="C539" t="s">
        <v>127</v>
      </c>
      <c r="D539" s="32" t="s">
        <v>56</v>
      </c>
      <c r="E539" s="33"/>
      <c r="F539" s="34"/>
    </row>
    <row r="540" spans="1:6" x14ac:dyDescent="0.15">
      <c r="A540" t="s">
        <v>125</v>
      </c>
      <c r="B540">
        <v>5</v>
      </c>
      <c r="C540" t="s">
        <v>127</v>
      </c>
      <c r="D540" s="37" t="s">
        <v>57</v>
      </c>
      <c r="E540" s="38"/>
      <c r="F540" s="39"/>
    </row>
    <row r="541" spans="1:6" x14ac:dyDescent="0.15">
      <c r="A541" t="s">
        <v>125</v>
      </c>
      <c r="B541">
        <v>5</v>
      </c>
      <c r="C541" t="s">
        <v>127</v>
      </c>
      <c r="D541" s="51" t="s">
        <v>58</v>
      </c>
      <c r="E541" s="33"/>
      <c r="F541" s="34"/>
    </row>
    <row r="542" spans="1:6" x14ac:dyDescent="0.15">
      <c r="A542" t="s">
        <v>125</v>
      </c>
      <c r="B542">
        <v>5</v>
      </c>
      <c r="C542" t="s">
        <v>127</v>
      </c>
      <c r="D542" s="48" t="s">
        <v>59</v>
      </c>
      <c r="E542" s="38"/>
      <c r="F542" s="39"/>
    </row>
    <row r="543" spans="1:6" x14ac:dyDescent="0.15">
      <c r="A543" t="s">
        <v>125</v>
      </c>
      <c r="B543">
        <v>5</v>
      </c>
      <c r="C543" t="s">
        <v>127</v>
      </c>
      <c r="D543" s="51" t="s">
        <v>60</v>
      </c>
      <c r="E543" s="33"/>
      <c r="F543" s="34"/>
    </row>
    <row r="544" spans="1:6" x14ac:dyDescent="0.15">
      <c r="A544" t="s">
        <v>125</v>
      </c>
      <c r="B544">
        <v>5</v>
      </c>
      <c r="C544" t="s">
        <v>127</v>
      </c>
      <c r="D544" s="47" t="s">
        <v>61</v>
      </c>
      <c r="E544" s="38"/>
      <c r="F544" s="39"/>
    </row>
    <row r="545" spans="1:6" x14ac:dyDescent="0.15">
      <c r="A545" t="s">
        <v>125</v>
      </c>
      <c r="B545">
        <v>5</v>
      </c>
      <c r="C545" t="s">
        <v>127</v>
      </c>
      <c r="D545" s="51" t="s">
        <v>62</v>
      </c>
      <c r="E545" s="33"/>
      <c r="F545" s="34"/>
    </row>
    <row r="546" spans="1:6" x14ac:dyDescent="0.15">
      <c r="A546" t="s">
        <v>125</v>
      </c>
      <c r="B546">
        <v>5</v>
      </c>
      <c r="C546" t="s">
        <v>127</v>
      </c>
      <c r="D546" s="48" t="s">
        <v>63</v>
      </c>
      <c r="E546" s="38"/>
      <c r="F546" s="39"/>
    </row>
    <row r="547" spans="1:6" x14ac:dyDescent="0.15">
      <c r="A547" t="s">
        <v>125</v>
      </c>
      <c r="B547">
        <v>5</v>
      </c>
      <c r="C547" t="s">
        <v>127</v>
      </c>
      <c r="D547" s="51" t="s">
        <v>64</v>
      </c>
      <c r="E547" s="33"/>
      <c r="F547" s="34"/>
    </row>
    <row r="548" spans="1:6" x14ac:dyDescent="0.15">
      <c r="A548" t="s">
        <v>125</v>
      </c>
      <c r="B548">
        <v>5</v>
      </c>
      <c r="C548" t="s">
        <v>127</v>
      </c>
      <c r="D548" s="47" t="s">
        <v>65</v>
      </c>
      <c r="E548" s="38"/>
      <c r="F548" s="39"/>
    </row>
    <row r="549" spans="1:6" x14ac:dyDescent="0.15">
      <c r="A549" t="s">
        <v>125</v>
      </c>
      <c r="B549">
        <v>5</v>
      </c>
      <c r="C549" t="s">
        <v>127</v>
      </c>
      <c r="D549" s="51" t="s">
        <v>66</v>
      </c>
      <c r="E549" s="33"/>
      <c r="F549" s="34"/>
    </row>
    <row r="550" spans="1:6" x14ac:dyDescent="0.15">
      <c r="A550" t="s">
        <v>125</v>
      </c>
      <c r="B550">
        <v>5</v>
      </c>
      <c r="C550" t="s">
        <v>127</v>
      </c>
      <c r="D550" s="47" t="s">
        <v>67</v>
      </c>
      <c r="E550" s="38"/>
      <c r="F550" s="39"/>
    </row>
    <row r="551" spans="1:6" x14ac:dyDescent="0.15">
      <c r="A551" t="s">
        <v>125</v>
      </c>
      <c r="B551">
        <v>5</v>
      </c>
      <c r="C551" t="s">
        <v>127</v>
      </c>
      <c r="D551" s="44" t="s">
        <v>68</v>
      </c>
      <c r="E551" s="33"/>
      <c r="F551" s="34"/>
    </row>
    <row r="552" spans="1:6" x14ac:dyDescent="0.15">
      <c r="A552" t="s">
        <v>125</v>
      </c>
      <c r="B552">
        <v>5</v>
      </c>
      <c r="C552" t="s">
        <v>127</v>
      </c>
      <c r="D552" s="37" t="s">
        <v>69</v>
      </c>
      <c r="E552" s="38"/>
      <c r="F552" s="39"/>
    </row>
    <row r="553" spans="1:6" x14ac:dyDescent="0.15">
      <c r="A553" t="s">
        <v>125</v>
      </c>
      <c r="B553">
        <v>5</v>
      </c>
      <c r="C553" t="s">
        <v>127</v>
      </c>
      <c r="D553" s="32" t="s">
        <v>70</v>
      </c>
      <c r="E553" s="33"/>
      <c r="F553" s="34"/>
    </row>
    <row r="554" spans="1:6" x14ac:dyDescent="0.15">
      <c r="A554" t="s">
        <v>125</v>
      </c>
      <c r="B554">
        <v>5</v>
      </c>
      <c r="C554" t="s">
        <v>127</v>
      </c>
      <c r="D554" s="47" t="s">
        <v>71</v>
      </c>
      <c r="E554" s="38"/>
      <c r="F554" s="39"/>
    </row>
    <row r="555" spans="1:6" x14ac:dyDescent="0.15">
      <c r="A555" t="s">
        <v>125</v>
      </c>
      <c r="B555">
        <v>5</v>
      </c>
      <c r="C555" t="s">
        <v>127</v>
      </c>
      <c r="D555" s="44" t="s">
        <v>72</v>
      </c>
      <c r="E555" s="33"/>
      <c r="F555" s="34"/>
    </row>
    <row r="556" spans="1:6" x14ac:dyDescent="0.15">
      <c r="A556" t="s">
        <v>125</v>
      </c>
      <c r="B556">
        <v>5</v>
      </c>
      <c r="C556" t="s">
        <v>127</v>
      </c>
      <c r="D556" s="47" t="s">
        <v>73</v>
      </c>
      <c r="E556" s="38"/>
      <c r="F556" s="39"/>
    </row>
    <row r="557" spans="1:6" x14ac:dyDescent="0.15">
      <c r="A557" t="s">
        <v>125</v>
      </c>
      <c r="B557">
        <v>5</v>
      </c>
      <c r="C557" t="s">
        <v>127</v>
      </c>
      <c r="D557" s="44" t="s">
        <v>74</v>
      </c>
      <c r="E557" s="33"/>
      <c r="F557" s="34"/>
    </row>
    <row r="558" spans="1:6" x14ac:dyDescent="0.15">
      <c r="A558" t="s">
        <v>125</v>
      </c>
      <c r="B558">
        <v>5</v>
      </c>
      <c r="C558" t="s">
        <v>127</v>
      </c>
      <c r="D558" s="47" t="s">
        <v>75</v>
      </c>
      <c r="E558" s="38"/>
      <c r="F558" s="39"/>
    </row>
    <row r="559" spans="1:6" x14ac:dyDescent="0.15">
      <c r="A559" t="s">
        <v>125</v>
      </c>
      <c r="B559">
        <v>5</v>
      </c>
      <c r="C559" t="s">
        <v>127</v>
      </c>
      <c r="D559" s="32" t="s">
        <v>76</v>
      </c>
      <c r="E559" s="33"/>
      <c r="F559" s="34"/>
    </row>
    <row r="560" spans="1:6" x14ac:dyDescent="0.15">
      <c r="A560" t="s">
        <v>125</v>
      </c>
      <c r="B560">
        <v>5</v>
      </c>
      <c r="C560" t="s">
        <v>128</v>
      </c>
      <c r="D560" s="8" t="s">
        <v>15</v>
      </c>
      <c r="E560" s="11"/>
      <c r="F560" s="12"/>
    </row>
    <row r="561" spans="1:6" x14ac:dyDescent="0.15">
      <c r="A561" t="s">
        <v>125</v>
      </c>
      <c r="B561">
        <v>5</v>
      </c>
      <c r="C561" t="s">
        <v>128</v>
      </c>
      <c r="D561" s="13" t="s">
        <v>16</v>
      </c>
      <c r="E561" s="20"/>
      <c r="F561" s="21"/>
    </row>
    <row r="562" spans="1:6" x14ac:dyDescent="0.15">
      <c r="A562" t="s">
        <v>125</v>
      </c>
      <c r="B562">
        <v>5</v>
      </c>
      <c r="C562" t="s">
        <v>128</v>
      </c>
      <c r="D562" s="8" t="s">
        <v>17</v>
      </c>
      <c r="E562" s="11"/>
      <c r="F562" s="12"/>
    </row>
    <row r="563" spans="1:6" x14ac:dyDescent="0.15">
      <c r="A563" t="s">
        <v>125</v>
      </c>
      <c r="B563">
        <v>5</v>
      </c>
      <c r="C563" t="s">
        <v>128</v>
      </c>
      <c r="D563" s="13" t="s">
        <v>18</v>
      </c>
      <c r="E563" s="20"/>
      <c r="F563" s="21"/>
    </row>
    <row r="564" spans="1:6" x14ac:dyDescent="0.15">
      <c r="A564" t="s">
        <v>125</v>
      </c>
      <c r="B564">
        <v>5</v>
      </c>
      <c r="C564" t="s">
        <v>128</v>
      </c>
      <c r="D564" s="8" t="s">
        <v>19</v>
      </c>
      <c r="E564" s="11"/>
      <c r="F564" s="12"/>
    </row>
    <row r="565" spans="1:6" x14ac:dyDescent="0.15">
      <c r="A565" t="s">
        <v>125</v>
      </c>
      <c r="B565">
        <v>5</v>
      </c>
      <c r="C565" t="s">
        <v>128</v>
      </c>
      <c r="D565" s="24" t="s">
        <v>20</v>
      </c>
      <c r="E565" s="20"/>
      <c r="F565" s="21"/>
    </row>
    <row r="566" spans="1:6" x14ac:dyDescent="0.15">
      <c r="A566" t="s">
        <v>125</v>
      </c>
      <c r="B566">
        <v>5</v>
      </c>
      <c r="C566" t="s">
        <v>128</v>
      </c>
      <c r="D566" s="25" t="s">
        <v>21</v>
      </c>
      <c r="E566" s="11"/>
      <c r="F566" s="12"/>
    </row>
    <row r="567" spans="1:6" x14ac:dyDescent="0.15">
      <c r="A567" t="s">
        <v>125</v>
      </c>
      <c r="B567">
        <v>5</v>
      </c>
      <c r="C567" t="s">
        <v>128</v>
      </c>
      <c r="D567" s="24" t="s">
        <v>22</v>
      </c>
      <c r="E567" s="20"/>
      <c r="F567" s="21"/>
    </row>
    <row r="568" spans="1:6" x14ac:dyDescent="0.15">
      <c r="A568" t="s">
        <v>125</v>
      </c>
      <c r="B568">
        <v>5</v>
      </c>
      <c r="C568" t="s">
        <v>128</v>
      </c>
      <c r="D568" s="26" t="s">
        <v>23</v>
      </c>
      <c r="E568" s="11"/>
      <c r="F568" s="12"/>
    </row>
    <row r="569" spans="1:6" x14ac:dyDescent="0.15">
      <c r="A569" t="s">
        <v>125</v>
      </c>
      <c r="B569">
        <v>5</v>
      </c>
      <c r="C569" t="s">
        <v>128</v>
      </c>
      <c r="D569" s="13" t="s">
        <v>24</v>
      </c>
      <c r="E569" s="20"/>
      <c r="F569" s="21"/>
    </row>
    <row r="570" spans="1:6" x14ac:dyDescent="0.15">
      <c r="A570" t="s">
        <v>125</v>
      </c>
      <c r="B570">
        <v>5</v>
      </c>
      <c r="C570" t="s">
        <v>128</v>
      </c>
      <c r="D570" s="8" t="s">
        <v>25</v>
      </c>
      <c r="E570" s="11"/>
      <c r="F570" s="12"/>
    </row>
    <row r="571" spans="1:6" x14ac:dyDescent="0.15">
      <c r="A571" t="s">
        <v>125</v>
      </c>
      <c r="B571">
        <v>5</v>
      </c>
      <c r="C571" t="s">
        <v>128</v>
      </c>
      <c r="D571" s="29" t="s">
        <v>26</v>
      </c>
      <c r="E571" s="20"/>
      <c r="F571" s="21"/>
    </row>
    <row r="572" spans="1:6" x14ac:dyDescent="0.15">
      <c r="A572" t="s">
        <v>125</v>
      </c>
      <c r="B572">
        <v>5</v>
      </c>
      <c r="C572" t="s">
        <v>128</v>
      </c>
      <c r="D572" s="8" t="s">
        <v>27</v>
      </c>
      <c r="E572" s="11"/>
      <c r="F572" s="12"/>
    </row>
    <row r="573" spans="1:6" x14ac:dyDescent="0.15">
      <c r="A573" t="s">
        <v>125</v>
      </c>
      <c r="B573">
        <v>5</v>
      </c>
      <c r="C573" t="s">
        <v>128</v>
      </c>
      <c r="D573" s="29" t="s">
        <v>28</v>
      </c>
      <c r="E573" s="20"/>
      <c r="F573" s="21"/>
    </row>
    <row r="574" spans="1:6" x14ac:dyDescent="0.15">
      <c r="A574" t="s">
        <v>125</v>
      </c>
      <c r="B574">
        <v>5</v>
      </c>
      <c r="C574" t="s">
        <v>128</v>
      </c>
      <c r="D574" s="8" t="s">
        <v>29</v>
      </c>
      <c r="E574" s="11"/>
      <c r="F574" s="12"/>
    </row>
    <row r="575" spans="1:6" x14ac:dyDescent="0.15">
      <c r="A575" t="s">
        <v>125</v>
      </c>
      <c r="B575">
        <v>5</v>
      </c>
      <c r="C575" t="s">
        <v>128</v>
      </c>
      <c r="D575" s="13" t="s">
        <v>30</v>
      </c>
      <c r="E575" s="20"/>
      <c r="F575" s="21"/>
    </row>
    <row r="576" spans="1:6" x14ac:dyDescent="0.15">
      <c r="A576" t="s">
        <v>125</v>
      </c>
      <c r="B576">
        <v>5</v>
      </c>
      <c r="C576" t="s">
        <v>128</v>
      </c>
      <c r="D576" s="8" t="s">
        <v>31</v>
      </c>
      <c r="E576" s="11"/>
      <c r="F576" s="12"/>
    </row>
    <row r="577" spans="1:6" x14ac:dyDescent="0.15">
      <c r="A577" t="s">
        <v>125</v>
      </c>
      <c r="B577">
        <v>5</v>
      </c>
      <c r="C577" t="s">
        <v>128</v>
      </c>
      <c r="D577" s="24" t="s">
        <v>32</v>
      </c>
      <c r="E577" s="20"/>
      <c r="F577" s="21"/>
    </row>
    <row r="578" spans="1:6" x14ac:dyDescent="0.15">
      <c r="A578" t="s">
        <v>125</v>
      </c>
      <c r="B578">
        <v>5</v>
      </c>
      <c r="C578" t="s">
        <v>128</v>
      </c>
      <c r="D578" s="8" t="s">
        <v>33</v>
      </c>
      <c r="E578" s="11"/>
      <c r="F578" s="12"/>
    </row>
    <row r="579" spans="1:6" x14ac:dyDescent="0.15">
      <c r="A579" t="s">
        <v>125</v>
      </c>
      <c r="B579">
        <v>5</v>
      </c>
      <c r="C579" t="s">
        <v>128</v>
      </c>
      <c r="D579" s="29" t="s">
        <v>34</v>
      </c>
      <c r="E579" s="16">
        <v>1</v>
      </c>
      <c r="F579" s="17">
        <v>1</v>
      </c>
    </row>
    <row r="580" spans="1:6" x14ac:dyDescent="0.15">
      <c r="A580" t="s">
        <v>125</v>
      </c>
      <c r="B580">
        <v>5</v>
      </c>
      <c r="C580" t="s">
        <v>128</v>
      </c>
      <c r="D580" s="30" t="s">
        <v>35</v>
      </c>
      <c r="E580" s="11"/>
      <c r="F580" s="12"/>
    </row>
    <row r="581" spans="1:6" x14ac:dyDescent="0.15">
      <c r="A581" t="s">
        <v>125</v>
      </c>
      <c r="B581">
        <v>5</v>
      </c>
      <c r="C581" t="s">
        <v>128</v>
      </c>
      <c r="D581" s="29" t="s">
        <v>36</v>
      </c>
      <c r="E581" s="20"/>
      <c r="F581" s="21"/>
    </row>
    <row r="582" spans="1:6" x14ac:dyDescent="0.15">
      <c r="A582" t="s">
        <v>125</v>
      </c>
      <c r="B582">
        <v>5</v>
      </c>
      <c r="C582" t="s">
        <v>128</v>
      </c>
      <c r="D582" s="30" t="s">
        <v>37</v>
      </c>
      <c r="E582" s="11"/>
      <c r="F582" s="12"/>
    </row>
    <row r="583" spans="1:6" x14ac:dyDescent="0.15">
      <c r="A583" t="s">
        <v>125</v>
      </c>
      <c r="B583">
        <v>5</v>
      </c>
      <c r="C583" t="s">
        <v>128</v>
      </c>
      <c r="D583" s="13" t="s">
        <v>38</v>
      </c>
      <c r="E583" s="16">
        <v>3</v>
      </c>
      <c r="F583" s="17">
        <v>20</v>
      </c>
    </row>
    <row r="584" spans="1:6" x14ac:dyDescent="0.15">
      <c r="A584" t="s">
        <v>125</v>
      </c>
      <c r="B584">
        <v>5</v>
      </c>
      <c r="C584" t="s">
        <v>128</v>
      </c>
      <c r="D584" s="8" t="s">
        <v>39</v>
      </c>
      <c r="E584" s="11"/>
      <c r="F584" s="12"/>
    </row>
    <row r="585" spans="1:6" x14ac:dyDescent="0.15">
      <c r="A585" t="s">
        <v>125</v>
      </c>
      <c r="B585">
        <v>5</v>
      </c>
      <c r="C585" t="s">
        <v>128</v>
      </c>
      <c r="D585" s="24" t="s">
        <v>40</v>
      </c>
      <c r="E585" s="16">
        <v>1</v>
      </c>
      <c r="F585" s="17">
        <v>5</v>
      </c>
    </row>
    <row r="586" spans="1:6" x14ac:dyDescent="0.15">
      <c r="A586" t="s">
        <v>125</v>
      </c>
      <c r="B586">
        <v>5</v>
      </c>
      <c r="C586" t="s">
        <v>128</v>
      </c>
      <c r="D586" s="8" t="s">
        <v>41</v>
      </c>
      <c r="E586" s="11"/>
      <c r="F586" s="12"/>
    </row>
    <row r="587" spans="1:6" x14ac:dyDescent="0.15">
      <c r="A587" t="s">
        <v>125</v>
      </c>
      <c r="B587">
        <v>5</v>
      </c>
      <c r="C587" t="s">
        <v>128</v>
      </c>
      <c r="D587" s="13" t="s">
        <v>42</v>
      </c>
      <c r="E587" s="20"/>
      <c r="F587" s="21"/>
    </row>
    <row r="588" spans="1:6" x14ac:dyDescent="0.15">
      <c r="A588" t="s">
        <v>125</v>
      </c>
      <c r="B588">
        <v>5</v>
      </c>
      <c r="C588" t="s">
        <v>128</v>
      </c>
      <c r="D588" s="30" t="s">
        <v>43</v>
      </c>
      <c r="E588" s="11"/>
      <c r="F588" s="12"/>
    </row>
    <row r="589" spans="1:6" x14ac:dyDescent="0.15">
      <c r="A589" t="s">
        <v>125</v>
      </c>
      <c r="B589">
        <v>5</v>
      </c>
      <c r="C589" t="s">
        <v>128</v>
      </c>
      <c r="D589" s="24" t="s">
        <v>44</v>
      </c>
      <c r="E589" s="20"/>
      <c r="F589" s="21"/>
    </row>
    <row r="590" spans="1:6" x14ac:dyDescent="0.15">
      <c r="A590" t="s">
        <v>125</v>
      </c>
      <c r="B590">
        <v>5</v>
      </c>
      <c r="C590" t="s">
        <v>128</v>
      </c>
      <c r="D590" s="26" t="s">
        <v>45</v>
      </c>
      <c r="E590" s="11"/>
      <c r="F590" s="12"/>
    </row>
    <row r="591" spans="1:6" x14ac:dyDescent="0.15">
      <c r="A591" t="s">
        <v>125</v>
      </c>
      <c r="B591">
        <v>5</v>
      </c>
      <c r="C591" t="s">
        <v>128</v>
      </c>
      <c r="D591" s="32" t="s">
        <v>46</v>
      </c>
      <c r="E591" s="35"/>
      <c r="F591" s="36"/>
    </row>
    <row r="592" spans="1:6" x14ac:dyDescent="0.15">
      <c r="A592" t="s">
        <v>125</v>
      </c>
      <c r="B592">
        <v>5</v>
      </c>
      <c r="C592" t="s">
        <v>128</v>
      </c>
      <c r="D592" s="37" t="s">
        <v>47</v>
      </c>
      <c r="E592" s="40"/>
      <c r="F592" s="41"/>
    </row>
    <row r="593" spans="1:6" x14ac:dyDescent="0.15">
      <c r="A593" t="s">
        <v>125</v>
      </c>
      <c r="B593">
        <v>5</v>
      </c>
      <c r="C593" t="s">
        <v>128</v>
      </c>
      <c r="D593" s="44" t="s">
        <v>48</v>
      </c>
      <c r="E593" s="35"/>
      <c r="F593" s="36"/>
    </row>
    <row r="594" spans="1:6" x14ac:dyDescent="0.15">
      <c r="A594" t="s">
        <v>125</v>
      </c>
      <c r="B594">
        <v>5</v>
      </c>
      <c r="C594" t="s">
        <v>128</v>
      </c>
      <c r="D594" s="37" t="s">
        <v>49</v>
      </c>
      <c r="E594" s="40"/>
      <c r="F594" s="41"/>
    </row>
    <row r="595" spans="1:6" x14ac:dyDescent="0.15">
      <c r="A595" t="s">
        <v>125</v>
      </c>
      <c r="B595">
        <v>5</v>
      </c>
      <c r="C595" t="s">
        <v>128</v>
      </c>
      <c r="D595" s="32" t="s">
        <v>50</v>
      </c>
      <c r="E595" s="35"/>
      <c r="F595" s="36"/>
    </row>
    <row r="596" spans="1:6" x14ac:dyDescent="0.15">
      <c r="A596" t="s">
        <v>125</v>
      </c>
      <c r="B596">
        <v>5</v>
      </c>
      <c r="C596" t="s">
        <v>128</v>
      </c>
      <c r="D596" s="47" t="s">
        <v>51</v>
      </c>
      <c r="E596" s="40"/>
      <c r="F596" s="41"/>
    </row>
    <row r="597" spans="1:6" x14ac:dyDescent="0.15">
      <c r="A597" t="s">
        <v>125</v>
      </c>
      <c r="B597">
        <v>5</v>
      </c>
      <c r="C597" t="s">
        <v>128</v>
      </c>
      <c r="D597" s="44" t="s">
        <v>52</v>
      </c>
      <c r="E597" s="35"/>
      <c r="F597" s="36"/>
    </row>
    <row r="598" spans="1:6" x14ac:dyDescent="0.15">
      <c r="A598" t="s">
        <v>125</v>
      </c>
      <c r="B598">
        <v>5</v>
      </c>
      <c r="C598" t="s">
        <v>128</v>
      </c>
      <c r="D598" s="48" t="s">
        <v>53</v>
      </c>
      <c r="E598" s="40"/>
      <c r="F598" s="41"/>
    </row>
    <row r="599" spans="1:6" x14ac:dyDescent="0.15">
      <c r="A599" t="s">
        <v>125</v>
      </c>
      <c r="B599">
        <v>5</v>
      </c>
      <c r="C599" t="s">
        <v>128</v>
      </c>
      <c r="D599" s="44" t="s">
        <v>54</v>
      </c>
      <c r="E599" s="35"/>
      <c r="F599" s="36"/>
    </row>
    <row r="600" spans="1:6" x14ac:dyDescent="0.15">
      <c r="A600" t="s">
        <v>125</v>
      </c>
      <c r="B600">
        <v>5</v>
      </c>
      <c r="C600" t="s">
        <v>128</v>
      </c>
      <c r="D600" s="37" t="s">
        <v>55</v>
      </c>
      <c r="E600" s="40"/>
      <c r="F600" s="41"/>
    </row>
    <row r="601" spans="1:6" x14ac:dyDescent="0.15">
      <c r="A601" t="s">
        <v>125</v>
      </c>
      <c r="B601">
        <v>5</v>
      </c>
      <c r="C601" t="s">
        <v>128</v>
      </c>
      <c r="D601" s="32" t="s">
        <v>56</v>
      </c>
      <c r="E601" s="35"/>
      <c r="F601" s="36"/>
    </row>
    <row r="602" spans="1:6" x14ac:dyDescent="0.15">
      <c r="A602" t="s">
        <v>125</v>
      </c>
      <c r="B602">
        <v>5</v>
      </c>
      <c r="C602" t="s">
        <v>128</v>
      </c>
      <c r="D602" s="37" t="s">
        <v>57</v>
      </c>
      <c r="E602" s="40"/>
      <c r="F602" s="41"/>
    </row>
    <row r="603" spans="1:6" x14ac:dyDescent="0.15">
      <c r="A603" t="s">
        <v>125</v>
      </c>
      <c r="B603">
        <v>5</v>
      </c>
      <c r="C603" t="s">
        <v>128</v>
      </c>
      <c r="D603" s="51" t="s">
        <v>58</v>
      </c>
      <c r="E603" s="35"/>
      <c r="F603" s="36"/>
    </row>
    <row r="604" spans="1:6" x14ac:dyDescent="0.15">
      <c r="A604" t="s">
        <v>125</v>
      </c>
      <c r="B604">
        <v>5</v>
      </c>
      <c r="C604" t="s">
        <v>128</v>
      </c>
      <c r="D604" s="48" t="s">
        <v>59</v>
      </c>
      <c r="E604" s="40"/>
      <c r="F604" s="41"/>
    </row>
    <row r="605" spans="1:6" x14ac:dyDescent="0.15">
      <c r="A605" t="s">
        <v>125</v>
      </c>
      <c r="B605">
        <v>5</v>
      </c>
      <c r="C605" t="s">
        <v>128</v>
      </c>
      <c r="D605" s="51" t="s">
        <v>60</v>
      </c>
      <c r="E605" s="35"/>
      <c r="F605" s="36"/>
    </row>
    <row r="606" spans="1:6" x14ac:dyDescent="0.15">
      <c r="A606" t="s">
        <v>125</v>
      </c>
      <c r="B606">
        <v>5</v>
      </c>
      <c r="C606" t="s">
        <v>128</v>
      </c>
      <c r="D606" s="47" t="s">
        <v>61</v>
      </c>
      <c r="E606" s="40"/>
      <c r="F606" s="41"/>
    </row>
    <row r="607" spans="1:6" x14ac:dyDescent="0.15">
      <c r="A607" t="s">
        <v>125</v>
      </c>
      <c r="B607">
        <v>5</v>
      </c>
      <c r="C607" t="s">
        <v>128</v>
      </c>
      <c r="D607" s="51" t="s">
        <v>62</v>
      </c>
      <c r="E607" s="35"/>
      <c r="F607" s="36"/>
    </row>
    <row r="608" spans="1:6" x14ac:dyDescent="0.15">
      <c r="A608" t="s">
        <v>125</v>
      </c>
      <c r="B608">
        <v>5</v>
      </c>
      <c r="C608" t="s">
        <v>128</v>
      </c>
      <c r="D608" s="48" t="s">
        <v>63</v>
      </c>
      <c r="E608" s="40"/>
      <c r="F608" s="41"/>
    </row>
    <row r="609" spans="1:6" x14ac:dyDescent="0.15">
      <c r="A609" t="s">
        <v>125</v>
      </c>
      <c r="B609">
        <v>5</v>
      </c>
      <c r="C609" t="s">
        <v>128</v>
      </c>
      <c r="D609" s="51" t="s">
        <v>64</v>
      </c>
      <c r="E609" s="35"/>
      <c r="F609" s="36"/>
    </row>
    <row r="610" spans="1:6" x14ac:dyDescent="0.15">
      <c r="A610" t="s">
        <v>125</v>
      </c>
      <c r="B610">
        <v>5</v>
      </c>
      <c r="C610" t="s">
        <v>128</v>
      </c>
      <c r="D610" s="47" t="s">
        <v>65</v>
      </c>
      <c r="E610" s="40"/>
      <c r="F610" s="41"/>
    </row>
    <row r="611" spans="1:6" x14ac:dyDescent="0.15">
      <c r="A611" t="s">
        <v>125</v>
      </c>
      <c r="B611">
        <v>5</v>
      </c>
      <c r="C611" t="s">
        <v>128</v>
      </c>
      <c r="D611" s="51" t="s">
        <v>66</v>
      </c>
      <c r="E611" s="35"/>
      <c r="F611" s="36"/>
    </row>
    <row r="612" spans="1:6" x14ac:dyDescent="0.15">
      <c r="A612" t="s">
        <v>125</v>
      </c>
      <c r="B612">
        <v>5</v>
      </c>
      <c r="C612" t="s">
        <v>128</v>
      </c>
      <c r="D612" s="47" t="s">
        <v>67</v>
      </c>
      <c r="E612" s="40"/>
      <c r="F612" s="41"/>
    </row>
    <row r="613" spans="1:6" x14ac:dyDescent="0.15">
      <c r="A613" t="s">
        <v>125</v>
      </c>
      <c r="B613">
        <v>5</v>
      </c>
      <c r="C613" t="s">
        <v>128</v>
      </c>
      <c r="D613" s="44" t="s">
        <v>68</v>
      </c>
      <c r="E613" s="35"/>
      <c r="F613" s="36"/>
    </row>
    <row r="614" spans="1:6" x14ac:dyDescent="0.15">
      <c r="A614" t="s">
        <v>125</v>
      </c>
      <c r="B614">
        <v>5</v>
      </c>
      <c r="C614" t="s">
        <v>128</v>
      </c>
      <c r="D614" s="37" t="s">
        <v>69</v>
      </c>
      <c r="E614" s="40"/>
      <c r="F614" s="41"/>
    </row>
    <row r="615" spans="1:6" x14ac:dyDescent="0.15">
      <c r="A615" t="s">
        <v>125</v>
      </c>
      <c r="B615">
        <v>5</v>
      </c>
      <c r="C615" t="s">
        <v>128</v>
      </c>
      <c r="D615" s="32" t="s">
        <v>70</v>
      </c>
      <c r="E615" s="35"/>
      <c r="F615" s="36"/>
    </row>
    <row r="616" spans="1:6" x14ac:dyDescent="0.15">
      <c r="A616" t="s">
        <v>125</v>
      </c>
      <c r="B616">
        <v>5</v>
      </c>
      <c r="C616" t="s">
        <v>128</v>
      </c>
      <c r="D616" s="47" t="s">
        <v>71</v>
      </c>
      <c r="E616" s="40"/>
      <c r="F616" s="41"/>
    </row>
    <row r="617" spans="1:6" x14ac:dyDescent="0.15">
      <c r="A617" t="s">
        <v>125</v>
      </c>
      <c r="B617">
        <v>5</v>
      </c>
      <c r="C617" t="s">
        <v>128</v>
      </c>
      <c r="D617" s="44" t="s">
        <v>72</v>
      </c>
      <c r="E617" s="35"/>
      <c r="F617" s="36"/>
    </row>
    <row r="618" spans="1:6" x14ac:dyDescent="0.15">
      <c r="A618" t="s">
        <v>125</v>
      </c>
      <c r="B618">
        <v>5</v>
      </c>
      <c r="C618" t="s">
        <v>128</v>
      </c>
      <c r="D618" s="47" t="s">
        <v>73</v>
      </c>
      <c r="E618" s="40"/>
      <c r="F618" s="41"/>
    </row>
    <row r="619" spans="1:6" x14ac:dyDescent="0.15">
      <c r="A619" t="s">
        <v>125</v>
      </c>
      <c r="B619">
        <v>5</v>
      </c>
      <c r="C619" t="s">
        <v>128</v>
      </c>
      <c r="D619" s="44" t="s">
        <v>74</v>
      </c>
      <c r="E619" s="35"/>
      <c r="F619" s="36"/>
    </row>
    <row r="620" spans="1:6" x14ac:dyDescent="0.15">
      <c r="A620" t="s">
        <v>125</v>
      </c>
      <c r="B620">
        <v>5</v>
      </c>
      <c r="C620" t="s">
        <v>128</v>
      </c>
      <c r="D620" s="47" t="s">
        <v>75</v>
      </c>
      <c r="E620" s="40"/>
      <c r="F620" s="41"/>
    </row>
    <row r="621" spans="1:6" x14ac:dyDescent="0.15">
      <c r="A621" t="s">
        <v>125</v>
      </c>
      <c r="B621">
        <v>5</v>
      </c>
      <c r="C621" t="s">
        <v>128</v>
      </c>
      <c r="D621" s="32" t="s">
        <v>76</v>
      </c>
      <c r="E621" s="35"/>
      <c r="F621" s="36"/>
    </row>
    <row r="622" spans="1:6" x14ac:dyDescent="0.15">
      <c r="A622" t="s">
        <v>129</v>
      </c>
      <c r="B622">
        <v>1</v>
      </c>
      <c r="C622" t="s">
        <v>127</v>
      </c>
      <c r="D622" s="8" t="s">
        <v>15</v>
      </c>
      <c r="E622" s="71"/>
      <c r="F622" s="72"/>
    </row>
    <row r="623" spans="1:6" x14ac:dyDescent="0.15">
      <c r="A623" t="s">
        <v>129</v>
      </c>
      <c r="B623">
        <v>1</v>
      </c>
      <c r="C623" t="s">
        <v>127</v>
      </c>
      <c r="D623" s="13" t="s">
        <v>16</v>
      </c>
      <c r="E623" s="75"/>
      <c r="F623" s="76"/>
    </row>
    <row r="624" spans="1:6" x14ac:dyDescent="0.15">
      <c r="A624" t="s">
        <v>129</v>
      </c>
      <c r="B624">
        <v>1</v>
      </c>
      <c r="C624" t="s">
        <v>127</v>
      </c>
      <c r="D624" s="8" t="s">
        <v>17</v>
      </c>
      <c r="E624" s="71"/>
      <c r="F624" s="72"/>
    </row>
    <row r="625" spans="1:6" x14ac:dyDescent="0.15">
      <c r="A625" t="s">
        <v>129</v>
      </c>
      <c r="B625">
        <v>1</v>
      </c>
      <c r="C625" t="s">
        <v>127</v>
      </c>
      <c r="D625" s="13" t="s">
        <v>18</v>
      </c>
      <c r="E625" s="75"/>
      <c r="F625" s="76"/>
    </row>
    <row r="626" spans="1:6" x14ac:dyDescent="0.15">
      <c r="A626" t="s">
        <v>129</v>
      </c>
      <c r="B626">
        <v>1</v>
      </c>
      <c r="C626" t="s">
        <v>127</v>
      </c>
      <c r="D626" s="8" t="s">
        <v>19</v>
      </c>
      <c r="E626" s="79">
        <v>15</v>
      </c>
      <c r="F626" s="80">
        <v>40</v>
      </c>
    </row>
    <row r="627" spans="1:6" x14ac:dyDescent="0.15">
      <c r="A627" t="s">
        <v>129</v>
      </c>
      <c r="B627">
        <v>1</v>
      </c>
      <c r="C627" t="s">
        <v>127</v>
      </c>
      <c r="D627" s="24" t="s">
        <v>20</v>
      </c>
      <c r="E627" s="75"/>
      <c r="F627" s="76"/>
    </row>
    <row r="628" spans="1:6" x14ac:dyDescent="0.15">
      <c r="A628" t="s">
        <v>129</v>
      </c>
      <c r="B628">
        <v>1</v>
      </c>
      <c r="C628" t="s">
        <v>127</v>
      </c>
      <c r="D628" s="25" t="s">
        <v>21</v>
      </c>
      <c r="E628" s="71"/>
      <c r="F628" s="72"/>
    </row>
    <row r="629" spans="1:6" x14ac:dyDescent="0.15">
      <c r="A629" t="s">
        <v>129</v>
      </c>
      <c r="B629">
        <v>1</v>
      </c>
      <c r="C629" t="s">
        <v>127</v>
      </c>
      <c r="D629" s="24" t="s">
        <v>22</v>
      </c>
      <c r="E629" s="75"/>
      <c r="F629" s="76"/>
    </row>
    <row r="630" spans="1:6" x14ac:dyDescent="0.15">
      <c r="A630" t="s">
        <v>129</v>
      </c>
      <c r="B630">
        <v>1</v>
      </c>
      <c r="C630" t="s">
        <v>127</v>
      </c>
      <c r="D630" s="26" t="s">
        <v>23</v>
      </c>
      <c r="E630" s="79">
        <v>5</v>
      </c>
      <c r="F630" s="80">
        <v>12</v>
      </c>
    </row>
    <row r="631" spans="1:6" x14ac:dyDescent="0.15">
      <c r="A631" t="s">
        <v>129</v>
      </c>
      <c r="B631">
        <v>1</v>
      </c>
      <c r="C631" t="s">
        <v>127</v>
      </c>
      <c r="D631" s="13" t="s">
        <v>24</v>
      </c>
      <c r="E631" s="75"/>
      <c r="F631" s="76"/>
    </row>
    <row r="632" spans="1:6" x14ac:dyDescent="0.15">
      <c r="A632" t="s">
        <v>129</v>
      </c>
      <c r="B632">
        <v>1</v>
      </c>
      <c r="C632" t="s">
        <v>127</v>
      </c>
      <c r="D632" s="8" t="s">
        <v>25</v>
      </c>
      <c r="E632" s="79">
        <v>1</v>
      </c>
      <c r="F632" s="80">
        <v>3</v>
      </c>
    </row>
    <row r="633" spans="1:6" x14ac:dyDescent="0.15">
      <c r="A633" t="s">
        <v>129</v>
      </c>
      <c r="B633">
        <v>1</v>
      </c>
      <c r="C633" t="s">
        <v>127</v>
      </c>
      <c r="D633" s="29" t="s">
        <v>26</v>
      </c>
      <c r="E633" s="75"/>
      <c r="F633" s="76"/>
    </row>
    <row r="634" spans="1:6" x14ac:dyDescent="0.15">
      <c r="A634" t="s">
        <v>129</v>
      </c>
      <c r="B634">
        <v>1</v>
      </c>
      <c r="C634" t="s">
        <v>127</v>
      </c>
      <c r="D634" s="8" t="s">
        <v>27</v>
      </c>
      <c r="E634" s="71"/>
      <c r="F634" s="72"/>
    </row>
    <row r="635" spans="1:6" x14ac:dyDescent="0.15">
      <c r="A635" t="s">
        <v>129</v>
      </c>
      <c r="B635">
        <v>1</v>
      </c>
      <c r="C635" t="s">
        <v>127</v>
      </c>
      <c r="D635" s="29" t="s">
        <v>28</v>
      </c>
      <c r="E635" s="75"/>
      <c r="F635" s="76"/>
    </row>
    <row r="636" spans="1:6" x14ac:dyDescent="0.15">
      <c r="A636" t="s">
        <v>129</v>
      </c>
      <c r="B636">
        <v>1</v>
      </c>
      <c r="C636" t="s">
        <v>127</v>
      </c>
      <c r="D636" s="8" t="s">
        <v>29</v>
      </c>
      <c r="E636" s="79">
        <v>10</v>
      </c>
      <c r="F636" s="80">
        <v>2</v>
      </c>
    </row>
    <row r="637" spans="1:6" x14ac:dyDescent="0.15">
      <c r="A637" t="s">
        <v>129</v>
      </c>
      <c r="B637">
        <v>1</v>
      </c>
      <c r="C637" t="s">
        <v>127</v>
      </c>
      <c r="D637" s="13" t="s">
        <v>30</v>
      </c>
      <c r="E637" s="75"/>
      <c r="F637" s="76"/>
    </row>
    <row r="638" spans="1:6" x14ac:dyDescent="0.15">
      <c r="A638" t="s">
        <v>129</v>
      </c>
      <c r="B638">
        <v>1</v>
      </c>
      <c r="C638" t="s">
        <v>127</v>
      </c>
      <c r="D638" s="8" t="s">
        <v>31</v>
      </c>
      <c r="E638" s="71"/>
      <c r="F638" s="72"/>
    </row>
    <row r="639" spans="1:6" x14ac:dyDescent="0.15">
      <c r="A639" t="s">
        <v>129</v>
      </c>
      <c r="B639">
        <v>1</v>
      </c>
      <c r="C639" t="s">
        <v>127</v>
      </c>
      <c r="D639" s="24" t="s">
        <v>32</v>
      </c>
      <c r="E639" s="75"/>
      <c r="F639" s="76"/>
    </row>
    <row r="640" spans="1:6" x14ac:dyDescent="0.15">
      <c r="A640" t="s">
        <v>129</v>
      </c>
      <c r="B640">
        <v>1</v>
      </c>
      <c r="C640" t="s">
        <v>127</v>
      </c>
      <c r="D640" s="8" t="s">
        <v>33</v>
      </c>
      <c r="E640" s="79">
        <v>5</v>
      </c>
      <c r="F640" s="80">
        <v>15</v>
      </c>
    </row>
    <row r="641" spans="1:6" x14ac:dyDescent="0.15">
      <c r="A641" t="s">
        <v>129</v>
      </c>
      <c r="B641">
        <v>1</v>
      </c>
      <c r="C641" t="s">
        <v>127</v>
      </c>
      <c r="D641" s="29" t="s">
        <v>34</v>
      </c>
      <c r="E641" s="85">
        <v>2</v>
      </c>
      <c r="F641" s="86">
        <v>3</v>
      </c>
    </row>
    <row r="642" spans="1:6" x14ac:dyDescent="0.15">
      <c r="A642" t="s">
        <v>129</v>
      </c>
      <c r="B642">
        <v>1</v>
      </c>
      <c r="C642" t="s">
        <v>127</v>
      </c>
      <c r="D642" s="30" t="s">
        <v>35</v>
      </c>
      <c r="E642" s="71"/>
      <c r="F642" s="72"/>
    </row>
    <row r="643" spans="1:6" x14ac:dyDescent="0.15">
      <c r="A643" t="s">
        <v>129</v>
      </c>
      <c r="B643">
        <v>1</v>
      </c>
      <c r="C643" t="s">
        <v>127</v>
      </c>
      <c r="D643" s="29" t="s">
        <v>36</v>
      </c>
      <c r="E643" s="75"/>
      <c r="F643" s="76"/>
    </row>
    <row r="644" spans="1:6" x14ac:dyDescent="0.15">
      <c r="A644" t="s">
        <v>129</v>
      </c>
      <c r="B644">
        <v>1</v>
      </c>
      <c r="C644" t="s">
        <v>127</v>
      </c>
      <c r="D644" s="30" t="s">
        <v>37</v>
      </c>
      <c r="E644" s="71"/>
      <c r="F644" s="72"/>
    </row>
    <row r="645" spans="1:6" x14ac:dyDescent="0.15">
      <c r="A645" t="s">
        <v>129</v>
      </c>
      <c r="B645">
        <v>1</v>
      </c>
      <c r="C645" t="s">
        <v>127</v>
      </c>
      <c r="D645" s="13" t="s">
        <v>38</v>
      </c>
      <c r="E645" s="75"/>
      <c r="F645" s="76"/>
    </row>
    <row r="646" spans="1:6" x14ac:dyDescent="0.15">
      <c r="A646" t="s">
        <v>129</v>
      </c>
      <c r="B646">
        <v>1</v>
      </c>
      <c r="C646" t="s">
        <v>127</v>
      </c>
      <c r="D646" s="8" t="s">
        <v>39</v>
      </c>
      <c r="E646" s="71"/>
      <c r="F646" s="72"/>
    </row>
    <row r="647" spans="1:6" x14ac:dyDescent="0.15">
      <c r="A647" t="s">
        <v>129</v>
      </c>
      <c r="B647">
        <v>1</v>
      </c>
      <c r="C647" t="s">
        <v>127</v>
      </c>
      <c r="D647" s="24" t="s">
        <v>40</v>
      </c>
      <c r="E647" s="75"/>
      <c r="F647" s="76"/>
    </row>
    <row r="648" spans="1:6" x14ac:dyDescent="0.15">
      <c r="A648" t="s">
        <v>129</v>
      </c>
      <c r="B648">
        <v>1</v>
      </c>
      <c r="C648" t="s">
        <v>127</v>
      </c>
      <c r="D648" s="8" t="s">
        <v>41</v>
      </c>
      <c r="E648" s="71"/>
      <c r="F648" s="72"/>
    </row>
    <row r="649" spans="1:6" x14ac:dyDescent="0.15">
      <c r="A649" t="s">
        <v>129</v>
      </c>
      <c r="B649">
        <v>1</v>
      </c>
      <c r="C649" t="s">
        <v>127</v>
      </c>
      <c r="D649" s="13" t="s">
        <v>42</v>
      </c>
      <c r="E649" s="75"/>
      <c r="F649" s="76"/>
    </row>
    <row r="650" spans="1:6" x14ac:dyDescent="0.15">
      <c r="A650" t="s">
        <v>129</v>
      </c>
      <c r="B650">
        <v>1</v>
      </c>
      <c r="C650" t="s">
        <v>127</v>
      </c>
      <c r="D650" s="30" t="s">
        <v>43</v>
      </c>
      <c r="E650" s="71"/>
      <c r="F650" s="72"/>
    </row>
    <row r="651" spans="1:6" x14ac:dyDescent="0.15">
      <c r="A651" t="s">
        <v>129</v>
      </c>
      <c r="B651">
        <v>1</v>
      </c>
      <c r="C651" t="s">
        <v>127</v>
      </c>
      <c r="D651" s="24" t="s">
        <v>44</v>
      </c>
      <c r="E651" s="75"/>
      <c r="F651" s="76"/>
    </row>
    <row r="652" spans="1:6" x14ac:dyDescent="0.15">
      <c r="A652" t="s">
        <v>129</v>
      </c>
      <c r="B652">
        <v>1</v>
      </c>
      <c r="C652" t="s">
        <v>127</v>
      </c>
      <c r="D652" s="26" t="s">
        <v>45</v>
      </c>
      <c r="E652" s="71"/>
      <c r="F652" s="72"/>
    </row>
    <row r="653" spans="1:6" x14ac:dyDescent="0.15">
      <c r="A653" t="s">
        <v>129</v>
      </c>
      <c r="B653">
        <v>1</v>
      </c>
      <c r="C653" t="s">
        <v>127</v>
      </c>
      <c r="D653" s="32" t="s">
        <v>46</v>
      </c>
      <c r="E653" s="87"/>
      <c r="F653" s="88"/>
    </row>
    <row r="654" spans="1:6" x14ac:dyDescent="0.15">
      <c r="A654" t="s">
        <v>129</v>
      </c>
      <c r="B654">
        <v>1</v>
      </c>
      <c r="C654" t="s">
        <v>127</v>
      </c>
      <c r="D654" s="93" t="s">
        <v>47</v>
      </c>
      <c r="E654" s="94">
        <v>10</v>
      </c>
      <c r="F654" s="95">
        <v>10</v>
      </c>
    </row>
    <row r="655" spans="1:6" x14ac:dyDescent="0.15">
      <c r="A655" t="s">
        <v>129</v>
      </c>
      <c r="B655">
        <v>1</v>
      </c>
      <c r="C655" t="s">
        <v>127</v>
      </c>
      <c r="D655" s="44" t="s">
        <v>48</v>
      </c>
      <c r="E655" s="102">
        <v>3</v>
      </c>
      <c r="F655" s="103">
        <v>3</v>
      </c>
    </row>
    <row r="656" spans="1:6" x14ac:dyDescent="0.15">
      <c r="A656" t="s">
        <v>129</v>
      </c>
      <c r="B656">
        <v>1</v>
      </c>
      <c r="C656" t="s">
        <v>127</v>
      </c>
      <c r="D656" s="93" t="s">
        <v>49</v>
      </c>
      <c r="E656" s="100"/>
      <c r="F656" s="101"/>
    </row>
    <row r="657" spans="1:6" x14ac:dyDescent="0.15">
      <c r="A657" t="s">
        <v>129</v>
      </c>
      <c r="B657">
        <v>1</v>
      </c>
      <c r="C657" t="s">
        <v>127</v>
      </c>
      <c r="D657" s="32" t="s">
        <v>50</v>
      </c>
      <c r="E657" s="87"/>
      <c r="F657" s="88"/>
    </row>
    <row r="658" spans="1:6" x14ac:dyDescent="0.15">
      <c r="A658" t="s">
        <v>129</v>
      </c>
      <c r="B658">
        <v>1</v>
      </c>
      <c r="C658" t="s">
        <v>127</v>
      </c>
      <c r="D658" s="104" t="s">
        <v>51</v>
      </c>
      <c r="E658" s="100"/>
      <c r="F658" s="101"/>
    </row>
    <row r="659" spans="1:6" x14ac:dyDescent="0.15">
      <c r="A659" t="s">
        <v>129</v>
      </c>
      <c r="B659">
        <v>1</v>
      </c>
      <c r="C659" t="s">
        <v>127</v>
      </c>
      <c r="D659" s="44" t="s">
        <v>52</v>
      </c>
      <c r="E659" s="87"/>
      <c r="F659" s="88"/>
    </row>
    <row r="660" spans="1:6" x14ac:dyDescent="0.15">
      <c r="A660" t="s">
        <v>129</v>
      </c>
      <c r="B660">
        <v>1</v>
      </c>
      <c r="C660" t="s">
        <v>127</v>
      </c>
      <c r="D660" s="105" t="s">
        <v>53</v>
      </c>
      <c r="E660" s="100"/>
      <c r="F660" s="101"/>
    </row>
    <row r="661" spans="1:6" x14ac:dyDescent="0.15">
      <c r="A661" t="s">
        <v>129</v>
      </c>
      <c r="B661">
        <v>1</v>
      </c>
      <c r="C661" t="s">
        <v>127</v>
      </c>
      <c r="D661" s="44" t="s">
        <v>54</v>
      </c>
      <c r="E661" s="87"/>
      <c r="F661" s="88"/>
    </row>
    <row r="662" spans="1:6" x14ac:dyDescent="0.15">
      <c r="A662" t="s">
        <v>129</v>
      </c>
      <c r="B662">
        <v>1</v>
      </c>
      <c r="C662" t="s">
        <v>127</v>
      </c>
      <c r="D662" s="93" t="s">
        <v>55</v>
      </c>
      <c r="E662" s="100"/>
      <c r="F662" s="101"/>
    </row>
    <row r="663" spans="1:6" x14ac:dyDescent="0.15">
      <c r="A663" t="s">
        <v>129</v>
      </c>
      <c r="B663">
        <v>1</v>
      </c>
      <c r="C663" t="s">
        <v>127</v>
      </c>
      <c r="D663" s="32" t="s">
        <v>56</v>
      </c>
      <c r="E663" s="87"/>
      <c r="F663" s="88"/>
    </row>
    <row r="664" spans="1:6" x14ac:dyDescent="0.15">
      <c r="A664" t="s">
        <v>129</v>
      </c>
      <c r="B664">
        <v>1</v>
      </c>
      <c r="C664" t="s">
        <v>127</v>
      </c>
      <c r="D664" s="93" t="s">
        <v>57</v>
      </c>
      <c r="E664" s="100"/>
      <c r="F664" s="101"/>
    </row>
    <row r="665" spans="1:6" x14ac:dyDescent="0.15">
      <c r="A665" t="s">
        <v>129</v>
      </c>
      <c r="B665">
        <v>1</v>
      </c>
      <c r="C665" t="s">
        <v>127</v>
      </c>
      <c r="D665" s="51" t="s">
        <v>58</v>
      </c>
      <c r="E665" s="87"/>
      <c r="F665" s="88"/>
    </row>
    <row r="666" spans="1:6" x14ac:dyDescent="0.15">
      <c r="A666" t="s">
        <v>129</v>
      </c>
      <c r="B666">
        <v>1</v>
      </c>
      <c r="C666" t="s">
        <v>127</v>
      </c>
      <c r="D666" s="105" t="s">
        <v>59</v>
      </c>
      <c r="E666" s="100"/>
      <c r="F666" s="101"/>
    </row>
    <row r="667" spans="1:6" x14ac:dyDescent="0.15">
      <c r="A667" t="s">
        <v>129</v>
      </c>
      <c r="B667">
        <v>1</v>
      </c>
      <c r="C667" t="s">
        <v>127</v>
      </c>
      <c r="D667" s="51" t="s">
        <v>60</v>
      </c>
      <c r="E667" s="87"/>
      <c r="F667" s="88"/>
    </row>
    <row r="668" spans="1:6" x14ac:dyDescent="0.15">
      <c r="A668" t="s">
        <v>129</v>
      </c>
      <c r="B668">
        <v>1</v>
      </c>
      <c r="C668" t="s">
        <v>127</v>
      </c>
      <c r="D668" s="104" t="s">
        <v>61</v>
      </c>
      <c r="E668" s="100"/>
      <c r="F668" s="101"/>
    </row>
    <row r="669" spans="1:6" x14ac:dyDescent="0.15">
      <c r="A669" t="s">
        <v>129</v>
      </c>
      <c r="B669">
        <v>1</v>
      </c>
      <c r="C669" t="s">
        <v>127</v>
      </c>
      <c r="D669" s="51" t="s">
        <v>62</v>
      </c>
      <c r="E669" s="87"/>
      <c r="F669" s="88"/>
    </row>
    <row r="670" spans="1:6" x14ac:dyDescent="0.15">
      <c r="A670" t="s">
        <v>129</v>
      </c>
      <c r="B670">
        <v>1</v>
      </c>
      <c r="C670" t="s">
        <v>127</v>
      </c>
      <c r="D670" s="105" t="s">
        <v>63</v>
      </c>
      <c r="E670" s="100"/>
      <c r="F670" s="101"/>
    </row>
    <row r="671" spans="1:6" x14ac:dyDescent="0.15">
      <c r="A671" t="s">
        <v>129</v>
      </c>
      <c r="B671">
        <v>1</v>
      </c>
      <c r="C671" t="s">
        <v>127</v>
      </c>
      <c r="D671" s="51" t="s">
        <v>64</v>
      </c>
      <c r="E671" s="87"/>
      <c r="F671" s="88"/>
    </row>
    <row r="672" spans="1:6" x14ac:dyDescent="0.15">
      <c r="A672" t="s">
        <v>129</v>
      </c>
      <c r="B672">
        <v>1</v>
      </c>
      <c r="C672" t="s">
        <v>127</v>
      </c>
      <c r="D672" s="104" t="s">
        <v>65</v>
      </c>
      <c r="E672" s="100"/>
      <c r="F672" s="101"/>
    </row>
    <row r="673" spans="1:6" x14ac:dyDescent="0.15">
      <c r="A673" t="s">
        <v>129</v>
      </c>
      <c r="B673">
        <v>1</v>
      </c>
      <c r="C673" t="s">
        <v>127</v>
      </c>
      <c r="D673" s="51" t="s">
        <v>66</v>
      </c>
      <c r="E673" s="87"/>
      <c r="F673" s="88"/>
    </row>
    <row r="674" spans="1:6" x14ac:dyDescent="0.15">
      <c r="A674" t="s">
        <v>129</v>
      </c>
      <c r="B674">
        <v>1</v>
      </c>
      <c r="C674" t="s">
        <v>127</v>
      </c>
      <c r="D674" s="104" t="s">
        <v>67</v>
      </c>
      <c r="E674" s="100"/>
      <c r="F674" s="101"/>
    </row>
    <row r="675" spans="1:6" x14ac:dyDescent="0.15">
      <c r="A675" t="s">
        <v>129</v>
      </c>
      <c r="B675">
        <v>1</v>
      </c>
      <c r="C675" t="s">
        <v>127</v>
      </c>
      <c r="D675" s="44" t="s">
        <v>68</v>
      </c>
      <c r="E675" s="87"/>
      <c r="F675" s="88"/>
    </row>
    <row r="676" spans="1:6" x14ac:dyDescent="0.15">
      <c r="A676" t="s">
        <v>129</v>
      </c>
      <c r="B676">
        <v>1</v>
      </c>
      <c r="C676" t="s">
        <v>127</v>
      </c>
      <c r="D676" s="93" t="s">
        <v>69</v>
      </c>
      <c r="E676" s="94">
        <v>5</v>
      </c>
      <c r="F676" s="95">
        <v>2</v>
      </c>
    </row>
    <row r="677" spans="1:6" x14ac:dyDescent="0.15">
      <c r="A677" t="s">
        <v>129</v>
      </c>
      <c r="B677">
        <v>1</v>
      </c>
      <c r="C677" t="s">
        <v>127</v>
      </c>
      <c r="D677" s="32" t="s">
        <v>70</v>
      </c>
      <c r="E677" s="87"/>
      <c r="F677" s="88"/>
    </row>
    <row r="678" spans="1:6" x14ac:dyDescent="0.15">
      <c r="A678" t="s">
        <v>129</v>
      </c>
      <c r="B678">
        <v>1</v>
      </c>
      <c r="C678" t="s">
        <v>127</v>
      </c>
      <c r="D678" s="104" t="s">
        <v>71</v>
      </c>
      <c r="E678" s="100"/>
      <c r="F678" s="101"/>
    </row>
    <row r="679" spans="1:6" x14ac:dyDescent="0.15">
      <c r="A679" t="s">
        <v>129</v>
      </c>
      <c r="B679">
        <v>1</v>
      </c>
      <c r="C679" t="s">
        <v>127</v>
      </c>
      <c r="D679" s="44" t="s">
        <v>72</v>
      </c>
      <c r="E679" s="87"/>
      <c r="F679" s="88"/>
    </row>
    <row r="680" spans="1:6" x14ac:dyDescent="0.15">
      <c r="A680" t="s">
        <v>129</v>
      </c>
      <c r="B680">
        <v>1</v>
      </c>
      <c r="C680" t="s">
        <v>127</v>
      </c>
      <c r="D680" s="104" t="s">
        <v>73</v>
      </c>
      <c r="E680" s="100"/>
      <c r="F680" s="101"/>
    </row>
    <row r="681" spans="1:6" x14ac:dyDescent="0.15">
      <c r="A681" t="s">
        <v>129</v>
      </c>
      <c r="B681">
        <v>1</v>
      </c>
      <c r="C681" t="s">
        <v>127</v>
      </c>
      <c r="D681" s="44" t="s">
        <v>74</v>
      </c>
      <c r="E681" s="87"/>
      <c r="F681" s="88"/>
    </row>
    <row r="682" spans="1:6" x14ac:dyDescent="0.15">
      <c r="A682" t="s">
        <v>129</v>
      </c>
      <c r="B682">
        <v>1</v>
      </c>
      <c r="C682" t="s">
        <v>127</v>
      </c>
      <c r="D682" s="104" t="s">
        <v>75</v>
      </c>
      <c r="E682" s="100"/>
      <c r="F682" s="101"/>
    </row>
    <row r="683" spans="1:6" x14ac:dyDescent="0.15">
      <c r="A683" t="s">
        <v>129</v>
      </c>
      <c r="B683">
        <v>1</v>
      </c>
      <c r="C683" t="s">
        <v>127</v>
      </c>
      <c r="D683" s="32" t="s">
        <v>76</v>
      </c>
      <c r="E683" s="87"/>
      <c r="F683" s="88"/>
    </row>
    <row r="684" spans="1:6" ht="15" x14ac:dyDescent="0.2">
      <c r="A684" t="s">
        <v>129</v>
      </c>
      <c r="B684">
        <v>1</v>
      </c>
      <c r="C684" t="s">
        <v>127</v>
      </c>
      <c r="D684" s="106" t="s">
        <v>85</v>
      </c>
      <c r="E684" s="107"/>
      <c r="F684" s="108"/>
    </row>
    <row r="685" spans="1:6" x14ac:dyDescent="0.15">
      <c r="A685" t="s">
        <v>129</v>
      </c>
      <c r="B685">
        <v>1</v>
      </c>
      <c r="C685" t="s">
        <v>128</v>
      </c>
      <c r="D685" s="8" t="s">
        <v>15</v>
      </c>
      <c r="E685" s="73"/>
      <c r="F685" s="74"/>
    </row>
    <row r="686" spans="1:6" x14ac:dyDescent="0.15">
      <c r="A686" t="s">
        <v>129</v>
      </c>
      <c r="B686">
        <v>1</v>
      </c>
      <c r="C686" t="s">
        <v>128</v>
      </c>
      <c r="D686" s="13" t="s">
        <v>16</v>
      </c>
      <c r="E686" s="77"/>
      <c r="F686" s="78"/>
    </row>
    <row r="687" spans="1:6" x14ac:dyDescent="0.15">
      <c r="A687" t="s">
        <v>129</v>
      </c>
      <c r="B687">
        <v>1</v>
      </c>
      <c r="C687" t="s">
        <v>128</v>
      </c>
      <c r="D687" s="8" t="s">
        <v>17</v>
      </c>
      <c r="E687" s="73"/>
      <c r="F687" s="74"/>
    </row>
    <row r="688" spans="1:6" x14ac:dyDescent="0.15">
      <c r="A688" t="s">
        <v>129</v>
      </c>
      <c r="B688">
        <v>1</v>
      </c>
      <c r="C688" t="s">
        <v>128</v>
      </c>
      <c r="D688" s="13" t="s">
        <v>18</v>
      </c>
      <c r="E688" s="77"/>
      <c r="F688" s="78"/>
    </row>
    <row r="689" spans="1:6" x14ac:dyDescent="0.15">
      <c r="A689" t="s">
        <v>129</v>
      </c>
      <c r="B689">
        <v>1</v>
      </c>
      <c r="C689" t="s">
        <v>128</v>
      </c>
      <c r="D689" s="8" t="s">
        <v>19</v>
      </c>
      <c r="E689" s="73"/>
      <c r="F689" s="74"/>
    </row>
    <row r="690" spans="1:6" x14ac:dyDescent="0.15">
      <c r="A690" t="s">
        <v>129</v>
      </c>
      <c r="B690">
        <v>1</v>
      </c>
      <c r="C690" t="s">
        <v>128</v>
      </c>
      <c r="D690" s="24" t="s">
        <v>20</v>
      </c>
      <c r="E690" s="77"/>
      <c r="F690" s="78"/>
    </row>
    <row r="691" spans="1:6" x14ac:dyDescent="0.15">
      <c r="A691" t="s">
        <v>129</v>
      </c>
      <c r="B691">
        <v>1</v>
      </c>
      <c r="C691" t="s">
        <v>128</v>
      </c>
      <c r="D691" s="25" t="s">
        <v>21</v>
      </c>
      <c r="E691" s="73"/>
      <c r="F691" s="74"/>
    </row>
    <row r="692" spans="1:6" x14ac:dyDescent="0.15">
      <c r="A692" t="s">
        <v>129</v>
      </c>
      <c r="B692">
        <v>1</v>
      </c>
      <c r="C692" t="s">
        <v>128</v>
      </c>
      <c r="D692" s="24" t="s">
        <v>22</v>
      </c>
      <c r="E692" s="77"/>
      <c r="F692" s="78"/>
    </row>
    <row r="693" spans="1:6" x14ac:dyDescent="0.15">
      <c r="A693" t="s">
        <v>129</v>
      </c>
      <c r="B693">
        <v>1</v>
      </c>
      <c r="C693" t="s">
        <v>128</v>
      </c>
      <c r="D693" s="26" t="s">
        <v>23</v>
      </c>
      <c r="E693" s="73"/>
      <c r="F693" s="74"/>
    </row>
    <row r="694" spans="1:6" x14ac:dyDescent="0.15">
      <c r="A694" t="s">
        <v>129</v>
      </c>
      <c r="B694">
        <v>1</v>
      </c>
      <c r="C694" t="s">
        <v>128</v>
      </c>
      <c r="D694" s="13" t="s">
        <v>24</v>
      </c>
      <c r="E694" s="77"/>
      <c r="F694" s="78"/>
    </row>
    <row r="695" spans="1:6" x14ac:dyDescent="0.15">
      <c r="A695" t="s">
        <v>129</v>
      </c>
      <c r="B695">
        <v>1</v>
      </c>
      <c r="C695" t="s">
        <v>128</v>
      </c>
      <c r="D695" s="8" t="s">
        <v>25</v>
      </c>
      <c r="E695" s="73"/>
      <c r="F695" s="74"/>
    </row>
    <row r="696" spans="1:6" x14ac:dyDescent="0.15">
      <c r="A696" t="s">
        <v>129</v>
      </c>
      <c r="B696">
        <v>1</v>
      </c>
      <c r="C696" t="s">
        <v>128</v>
      </c>
      <c r="D696" s="29" t="s">
        <v>26</v>
      </c>
      <c r="E696" s="83">
        <v>1</v>
      </c>
      <c r="F696" s="84">
        <v>2</v>
      </c>
    </row>
    <row r="697" spans="1:6" x14ac:dyDescent="0.15">
      <c r="A697" t="s">
        <v>129</v>
      </c>
      <c r="B697">
        <v>1</v>
      </c>
      <c r="C697" t="s">
        <v>128</v>
      </c>
      <c r="D697" s="8" t="s">
        <v>27</v>
      </c>
      <c r="E697" s="73"/>
      <c r="F697" s="74"/>
    </row>
    <row r="698" spans="1:6" x14ac:dyDescent="0.15">
      <c r="A698" t="s">
        <v>129</v>
      </c>
      <c r="B698">
        <v>1</v>
      </c>
      <c r="C698" t="s">
        <v>128</v>
      </c>
      <c r="D698" s="29" t="s">
        <v>28</v>
      </c>
      <c r="E698" s="77"/>
      <c r="F698" s="78"/>
    </row>
    <row r="699" spans="1:6" x14ac:dyDescent="0.15">
      <c r="A699" t="s">
        <v>129</v>
      </c>
      <c r="B699">
        <v>1</v>
      </c>
      <c r="C699" t="s">
        <v>128</v>
      </c>
      <c r="D699" s="8" t="s">
        <v>29</v>
      </c>
      <c r="E699" s="73"/>
      <c r="F699" s="74"/>
    </row>
    <row r="700" spans="1:6" x14ac:dyDescent="0.15">
      <c r="A700" t="s">
        <v>129</v>
      </c>
      <c r="B700">
        <v>1</v>
      </c>
      <c r="C700" t="s">
        <v>128</v>
      </c>
      <c r="D700" s="13" t="s">
        <v>30</v>
      </c>
      <c r="E700" s="77"/>
      <c r="F700" s="78"/>
    </row>
    <row r="701" spans="1:6" x14ac:dyDescent="0.15">
      <c r="A701" t="s">
        <v>129</v>
      </c>
      <c r="B701">
        <v>1</v>
      </c>
      <c r="C701" t="s">
        <v>128</v>
      </c>
      <c r="D701" s="8" t="s">
        <v>31</v>
      </c>
      <c r="E701" s="73"/>
      <c r="F701" s="74"/>
    </row>
    <row r="702" spans="1:6" x14ac:dyDescent="0.15">
      <c r="A702" t="s">
        <v>129</v>
      </c>
      <c r="B702">
        <v>1</v>
      </c>
      <c r="C702" t="s">
        <v>128</v>
      </c>
      <c r="D702" s="24" t="s">
        <v>32</v>
      </c>
      <c r="E702" s="77"/>
      <c r="F702" s="78"/>
    </row>
    <row r="703" spans="1:6" x14ac:dyDescent="0.15">
      <c r="A703" t="s">
        <v>129</v>
      </c>
      <c r="B703">
        <v>1</v>
      </c>
      <c r="C703" t="s">
        <v>128</v>
      </c>
      <c r="D703" s="8" t="s">
        <v>33</v>
      </c>
      <c r="E703" s="73"/>
      <c r="F703" s="74"/>
    </row>
    <row r="704" spans="1:6" x14ac:dyDescent="0.15">
      <c r="A704" t="s">
        <v>129</v>
      </c>
      <c r="B704">
        <v>1</v>
      </c>
      <c r="C704" t="s">
        <v>128</v>
      </c>
      <c r="D704" s="29" t="s">
        <v>34</v>
      </c>
      <c r="E704" s="77"/>
      <c r="F704" s="78"/>
    </row>
    <row r="705" spans="1:6" x14ac:dyDescent="0.15">
      <c r="A705" t="s">
        <v>129</v>
      </c>
      <c r="B705">
        <v>1</v>
      </c>
      <c r="C705" t="s">
        <v>128</v>
      </c>
      <c r="D705" s="30" t="s">
        <v>35</v>
      </c>
      <c r="E705" s="73"/>
      <c r="F705" s="74"/>
    </row>
    <row r="706" spans="1:6" x14ac:dyDescent="0.15">
      <c r="A706" t="s">
        <v>129</v>
      </c>
      <c r="B706">
        <v>1</v>
      </c>
      <c r="C706" t="s">
        <v>128</v>
      </c>
      <c r="D706" s="29" t="s">
        <v>36</v>
      </c>
      <c r="E706" s="77"/>
      <c r="F706" s="78"/>
    </row>
    <row r="707" spans="1:6" x14ac:dyDescent="0.15">
      <c r="A707" t="s">
        <v>129</v>
      </c>
      <c r="B707">
        <v>1</v>
      </c>
      <c r="C707" t="s">
        <v>128</v>
      </c>
      <c r="D707" s="30" t="s">
        <v>37</v>
      </c>
      <c r="E707" s="73"/>
      <c r="F707" s="74"/>
    </row>
    <row r="708" spans="1:6" x14ac:dyDescent="0.15">
      <c r="A708" t="s">
        <v>129</v>
      </c>
      <c r="B708">
        <v>1</v>
      </c>
      <c r="C708" t="s">
        <v>128</v>
      </c>
      <c r="D708" s="13" t="s">
        <v>38</v>
      </c>
      <c r="E708" s="77"/>
      <c r="F708" s="78"/>
    </row>
    <row r="709" spans="1:6" x14ac:dyDescent="0.15">
      <c r="A709" t="s">
        <v>129</v>
      </c>
      <c r="B709">
        <v>1</v>
      </c>
      <c r="C709" t="s">
        <v>128</v>
      </c>
      <c r="D709" s="8" t="s">
        <v>39</v>
      </c>
      <c r="E709" s="73"/>
      <c r="F709" s="74"/>
    </row>
    <row r="710" spans="1:6" x14ac:dyDescent="0.15">
      <c r="A710" t="s">
        <v>129</v>
      </c>
      <c r="B710">
        <v>1</v>
      </c>
      <c r="C710" t="s">
        <v>128</v>
      </c>
      <c r="D710" s="24" t="s">
        <v>40</v>
      </c>
      <c r="E710" s="77"/>
      <c r="F710" s="78"/>
    </row>
    <row r="711" spans="1:6" x14ac:dyDescent="0.15">
      <c r="A711" t="s">
        <v>129</v>
      </c>
      <c r="B711">
        <v>1</v>
      </c>
      <c r="C711" t="s">
        <v>128</v>
      </c>
      <c r="D711" s="8" t="s">
        <v>41</v>
      </c>
      <c r="E711" s="73"/>
      <c r="F711" s="74"/>
    </row>
    <row r="712" spans="1:6" x14ac:dyDescent="0.15">
      <c r="A712" t="s">
        <v>129</v>
      </c>
      <c r="B712">
        <v>1</v>
      </c>
      <c r="C712" t="s">
        <v>128</v>
      </c>
      <c r="D712" s="13" t="s">
        <v>42</v>
      </c>
      <c r="E712" s="77"/>
      <c r="F712" s="78"/>
    </row>
    <row r="713" spans="1:6" x14ac:dyDescent="0.15">
      <c r="A713" t="s">
        <v>129</v>
      </c>
      <c r="B713">
        <v>1</v>
      </c>
      <c r="C713" t="s">
        <v>128</v>
      </c>
      <c r="D713" s="30" t="s">
        <v>43</v>
      </c>
      <c r="E713" s="73"/>
      <c r="F713" s="74"/>
    </row>
    <row r="714" spans="1:6" x14ac:dyDescent="0.15">
      <c r="A714" t="s">
        <v>129</v>
      </c>
      <c r="B714">
        <v>1</v>
      </c>
      <c r="C714" t="s">
        <v>128</v>
      </c>
      <c r="D714" s="24" t="s">
        <v>44</v>
      </c>
      <c r="E714" s="77"/>
      <c r="F714" s="78"/>
    </row>
    <row r="715" spans="1:6" x14ac:dyDescent="0.15">
      <c r="A715" t="s">
        <v>129</v>
      </c>
      <c r="B715">
        <v>1</v>
      </c>
      <c r="C715" t="s">
        <v>128</v>
      </c>
      <c r="D715" s="26" t="s">
        <v>45</v>
      </c>
      <c r="E715" s="73"/>
      <c r="F715" s="74"/>
    </row>
    <row r="716" spans="1:6" x14ac:dyDescent="0.15">
      <c r="A716" t="s">
        <v>129</v>
      </c>
      <c r="B716">
        <v>1</v>
      </c>
      <c r="C716" t="s">
        <v>128</v>
      </c>
      <c r="D716" s="32" t="s">
        <v>46</v>
      </c>
      <c r="E716" s="89"/>
      <c r="F716" s="90"/>
    </row>
    <row r="717" spans="1:6" x14ac:dyDescent="0.15">
      <c r="A717" t="s">
        <v>129</v>
      </c>
      <c r="B717">
        <v>1</v>
      </c>
      <c r="C717" t="s">
        <v>128</v>
      </c>
      <c r="D717" s="93" t="s">
        <v>47</v>
      </c>
      <c r="E717" s="96"/>
      <c r="F717" s="97"/>
    </row>
    <row r="718" spans="1:6" x14ac:dyDescent="0.15">
      <c r="A718" t="s">
        <v>129</v>
      </c>
      <c r="B718">
        <v>1</v>
      </c>
      <c r="C718" t="s">
        <v>128</v>
      </c>
      <c r="D718" s="44" t="s">
        <v>48</v>
      </c>
      <c r="E718" s="91">
        <v>3</v>
      </c>
      <c r="F718" s="92">
        <v>1</v>
      </c>
    </row>
    <row r="719" spans="1:6" x14ac:dyDescent="0.15">
      <c r="A719" t="s">
        <v>129</v>
      </c>
      <c r="B719">
        <v>1</v>
      </c>
      <c r="C719" t="s">
        <v>128</v>
      </c>
      <c r="D719" s="93" t="s">
        <v>49</v>
      </c>
      <c r="E719" s="96"/>
      <c r="F719" s="97"/>
    </row>
    <row r="720" spans="1:6" x14ac:dyDescent="0.15">
      <c r="A720" t="s">
        <v>129</v>
      </c>
      <c r="B720">
        <v>1</v>
      </c>
      <c r="C720" t="s">
        <v>128</v>
      </c>
      <c r="D720" s="32" t="s">
        <v>50</v>
      </c>
      <c r="E720" s="89"/>
      <c r="F720" s="90"/>
    </row>
    <row r="721" spans="1:6" x14ac:dyDescent="0.15">
      <c r="A721" t="s">
        <v>129</v>
      </c>
      <c r="B721">
        <v>1</v>
      </c>
      <c r="C721" t="s">
        <v>128</v>
      </c>
      <c r="D721" s="104" t="s">
        <v>51</v>
      </c>
      <c r="E721" s="96"/>
      <c r="F721" s="97"/>
    </row>
    <row r="722" spans="1:6" x14ac:dyDescent="0.15">
      <c r="A722" t="s">
        <v>129</v>
      </c>
      <c r="B722">
        <v>1</v>
      </c>
      <c r="C722" t="s">
        <v>128</v>
      </c>
      <c r="D722" s="44" t="s">
        <v>52</v>
      </c>
      <c r="E722" s="89"/>
      <c r="F722" s="90"/>
    </row>
    <row r="723" spans="1:6" x14ac:dyDescent="0.15">
      <c r="A723" t="s">
        <v>129</v>
      </c>
      <c r="B723">
        <v>1</v>
      </c>
      <c r="C723" t="s">
        <v>128</v>
      </c>
      <c r="D723" s="105" t="s">
        <v>53</v>
      </c>
      <c r="E723" s="96"/>
      <c r="F723" s="97"/>
    </row>
    <row r="724" spans="1:6" x14ac:dyDescent="0.15">
      <c r="A724" t="s">
        <v>129</v>
      </c>
      <c r="B724">
        <v>1</v>
      </c>
      <c r="C724" t="s">
        <v>128</v>
      </c>
      <c r="D724" s="44" t="s">
        <v>54</v>
      </c>
      <c r="E724" s="89"/>
      <c r="F724" s="90"/>
    </row>
    <row r="725" spans="1:6" x14ac:dyDescent="0.15">
      <c r="A725" t="s">
        <v>129</v>
      </c>
      <c r="B725">
        <v>1</v>
      </c>
      <c r="C725" t="s">
        <v>128</v>
      </c>
      <c r="D725" s="93" t="s">
        <v>55</v>
      </c>
      <c r="E725" s="96"/>
      <c r="F725" s="97"/>
    </row>
    <row r="726" spans="1:6" x14ac:dyDescent="0.15">
      <c r="A726" t="s">
        <v>129</v>
      </c>
      <c r="B726">
        <v>1</v>
      </c>
      <c r="C726" t="s">
        <v>128</v>
      </c>
      <c r="D726" s="32" t="s">
        <v>56</v>
      </c>
      <c r="E726" s="89"/>
      <c r="F726" s="90"/>
    </row>
    <row r="727" spans="1:6" x14ac:dyDescent="0.15">
      <c r="A727" t="s">
        <v>129</v>
      </c>
      <c r="B727">
        <v>1</v>
      </c>
      <c r="C727" t="s">
        <v>128</v>
      </c>
      <c r="D727" s="93" t="s">
        <v>57</v>
      </c>
      <c r="E727" s="96"/>
      <c r="F727" s="97"/>
    </row>
    <row r="728" spans="1:6" x14ac:dyDescent="0.15">
      <c r="A728" t="s">
        <v>129</v>
      </c>
      <c r="B728">
        <v>1</v>
      </c>
      <c r="C728" t="s">
        <v>128</v>
      </c>
      <c r="D728" s="51" t="s">
        <v>58</v>
      </c>
      <c r="E728" s="89"/>
      <c r="F728" s="90"/>
    </row>
    <row r="729" spans="1:6" x14ac:dyDescent="0.15">
      <c r="A729" t="s">
        <v>129</v>
      </c>
      <c r="B729">
        <v>1</v>
      </c>
      <c r="C729" t="s">
        <v>128</v>
      </c>
      <c r="D729" s="105" t="s">
        <v>59</v>
      </c>
      <c r="E729" s="96"/>
      <c r="F729" s="97"/>
    </row>
    <row r="730" spans="1:6" x14ac:dyDescent="0.15">
      <c r="A730" t="s">
        <v>129</v>
      </c>
      <c r="B730">
        <v>1</v>
      </c>
      <c r="C730" t="s">
        <v>128</v>
      </c>
      <c r="D730" s="51" t="s">
        <v>60</v>
      </c>
      <c r="E730" s="89"/>
      <c r="F730" s="90"/>
    </row>
    <row r="731" spans="1:6" x14ac:dyDescent="0.15">
      <c r="A731" t="s">
        <v>129</v>
      </c>
      <c r="B731">
        <v>1</v>
      </c>
      <c r="C731" t="s">
        <v>128</v>
      </c>
      <c r="D731" s="104" t="s">
        <v>61</v>
      </c>
      <c r="E731" s="98">
        <v>1</v>
      </c>
      <c r="F731" s="99">
        <v>4</v>
      </c>
    </row>
    <row r="732" spans="1:6" x14ac:dyDescent="0.15">
      <c r="A732" t="s">
        <v>129</v>
      </c>
      <c r="B732">
        <v>1</v>
      </c>
      <c r="C732" t="s">
        <v>128</v>
      </c>
      <c r="D732" s="51" t="s">
        <v>62</v>
      </c>
      <c r="E732" s="89"/>
      <c r="F732" s="90"/>
    </row>
    <row r="733" spans="1:6" x14ac:dyDescent="0.15">
      <c r="A733" t="s">
        <v>129</v>
      </c>
      <c r="B733">
        <v>1</v>
      </c>
      <c r="C733" t="s">
        <v>128</v>
      </c>
      <c r="D733" s="105" t="s">
        <v>63</v>
      </c>
      <c r="E733" s="96"/>
      <c r="F733" s="97"/>
    </row>
    <row r="734" spans="1:6" x14ac:dyDescent="0.15">
      <c r="A734" t="s">
        <v>129</v>
      </c>
      <c r="B734">
        <v>1</v>
      </c>
      <c r="C734" t="s">
        <v>128</v>
      </c>
      <c r="D734" s="51" t="s">
        <v>64</v>
      </c>
      <c r="E734" s="89"/>
      <c r="F734" s="90"/>
    </row>
    <row r="735" spans="1:6" x14ac:dyDescent="0.15">
      <c r="A735" t="s">
        <v>129</v>
      </c>
      <c r="B735">
        <v>1</v>
      </c>
      <c r="C735" t="s">
        <v>128</v>
      </c>
      <c r="D735" s="104" t="s">
        <v>65</v>
      </c>
      <c r="E735" s="96"/>
      <c r="F735" s="97"/>
    </row>
    <row r="736" spans="1:6" x14ac:dyDescent="0.15">
      <c r="A736" t="s">
        <v>129</v>
      </c>
      <c r="B736">
        <v>1</v>
      </c>
      <c r="C736" t="s">
        <v>128</v>
      </c>
      <c r="D736" s="51" t="s">
        <v>66</v>
      </c>
      <c r="E736" s="89"/>
      <c r="F736" s="90"/>
    </row>
    <row r="737" spans="1:6" x14ac:dyDescent="0.15">
      <c r="A737" t="s">
        <v>129</v>
      </c>
      <c r="B737">
        <v>1</v>
      </c>
      <c r="C737" t="s">
        <v>128</v>
      </c>
      <c r="D737" s="104" t="s">
        <v>67</v>
      </c>
      <c r="E737" s="96"/>
      <c r="F737" s="97"/>
    </row>
    <row r="738" spans="1:6" x14ac:dyDescent="0.15">
      <c r="A738" t="s">
        <v>129</v>
      </c>
      <c r="B738">
        <v>1</v>
      </c>
      <c r="C738" t="s">
        <v>128</v>
      </c>
      <c r="D738" s="44" t="s">
        <v>68</v>
      </c>
      <c r="E738" s="89"/>
      <c r="F738" s="90"/>
    </row>
    <row r="739" spans="1:6" x14ac:dyDescent="0.15">
      <c r="A739" t="s">
        <v>129</v>
      </c>
      <c r="B739">
        <v>1</v>
      </c>
      <c r="C739" t="s">
        <v>128</v>
      </c>
      <c r="D739" s="93" t="s">
        <v>69</v>
      </c>
      <c r="E739" s="96"/>
      <c r="F739" s="97"/>
    </row>
    <row r="740" spans="1:6" x14ac:dyDescent="0.15">
      <c r="A740" t="s">
        <v>129</v>
      </c>
      <c r="B740">
        <v>1</v>
      </c>
      <c r="C740" t="s">
        <v>128</v>
      </c>
      <c r="D740" s="32" t="s">
        <v>70</v>
      </c>
      <c r="E740" s="89"/>
      <c r="F740" s="90"/>
    </row>
    <row r="741" spans="1:6" x14ac:dyDescent="0.15">
      <c r="A741" t="s">
        <v>129</v>
      </c>
      <c r="B741">
        <v>1</v>
      </c>
      <c r="C741" t="s">
        <v>128</v>
      </c>
      <c r="D741" s="104" t="s">
        <v>71</v>
      </c>
      <c r="E741" s="96"/>
      <c r="F741" s="97"/>
    </row>
    <row r="742" spans="1:6" x14ac:dyDescent="0.15">
      <c r="A742" t="s">
        <v>129</v>
      </c>
      <c r="B742">
        <v>1</v>
      </c>
      <c r="C742" t="s">
        <v>128</v>
      </c>
      <c r="D742" s="44" t="s">
        <v>72</v>
      </c>
      <c r="E742" s="89"/>
      <c r="F742" s="90"/>
    </row>
    <row r="743" spans="1:6" x14ac:dyDescent="0.15">
      <c r="A743" t="s">
        <v>129</v>
      </c>
      <c r="B743">
        <v>1</v>
      </c>
      <c r="C743" t="s">
        <v>128</v>
      </c>
      <c r="D743" s="104" t="s">
        <v>73</v>
      </c>
      <c r="E743" s="96"/>
      <c r="F743" s="97"/>
    </row>
    <row r="744" spans="1:6" x14ac:dyDescent="0.15">
      <c r="A744" t="s">
        <v>129</v>
      </c>
      <c r="B744">
        <v>1</v>
      </c>
      <c r="C744" t="s">
        <v>128</v>
      </c>
      <c r="D744" s="44" t="s">
        <v>74</v>
      </c>
      <c r="E744" s="89"/>
      <c r="F744" s="90"/>
    </row>
    <row r="745" spans="1:6" x14ac:dyDescent="0.15">
      <c r="A745" t="s">
        <v>129</v>
      </c>
      <c r="B745">
        <v>1</v>
      </c>
      <c r="C745" t="s">
        <v>128</v>
      </c>
      <c r="D745" s="104" t="s">
        <v>75</v>
      </c>
      <c r="E745" s="96"/>
      <c r="F745" s="97"/>
    </row>
    <row r="746" spans="1:6" x14ac:dyDescent="0.15">
      <c r="A746" t="s">
        <v>129</v>
      </c>
      <c r="B746">
        <v>1</v>
      </c>
      <c r="C746" t="s">
        <v>128</v>
      </c>
      <c r="D746" s="32" t="s">
        <v>76</v>
      </c>
      <c r="E746" s="89"/>
      <c r="F746" s="90"/>
    </row>
    <row r="747" spans="1:6" ht="15" x14ac:dyDescent="0.2">
      <c r="A747" t="s">
        <v>129</v>
      </c>
      <c r="B747">
        <v>1</v>
      </c>
      <c r="C747" t="s">
        <v>128</v>
      </c>
      <c r="D747" s="106" t="s">
        <v>85</v>
      </c>
      <c r="E747" s="109"/>
      <c r="F747" s="110"/>
    </row>
    <row r="748" spans="1:6" ht="15" x14ac:dyDescent="0.2">
      <c r="A748" t="s">
        <v>129</v>
      </c>
      <c r="B748">
        <v>1</v>
      </c>
      <c r="C748" t="s">
        <v>128</v>
      </c>
      <c r="D748" s="51" t="s">
        <v>86</v>
      </c>
      <c r="E748" s="115"/>
      <c r="F748" s="116"/>
    </row>
    <row r="749" spans="1:6" x14ac:dyDescent="0.15">
      <c r="A749" t="s">
        <v>129</v>
      </c>
      <c r="B749">
        <v>2</v>
      </c>
      <c r="C749" t="s">
        <v>127</v>
      </c>
      <c r="D749" s="8" t="s">
        <v>15</v>
      </c>
      <c r="E749" s="71"/>
      <c r="F749" s="72"/>
    </row>
    <row r="750" spans="1:6" x14ac:dyDescent="0.15">
      <c r="A750" t="s">
        <v>129</v>
      </c>
      <c r="B750">
        <v>2</v>
      </c>
      <c r="C750" t="s">
        <v>127</v>
      </c>
      <c r="D750" s="13" t="s">
        <v>16</v>
      </c>
      <c r="E750" s="75"/>
      <c r="F750" s="76"/>
    </row>
    <row r="751" spans="1:6" x14ac:dyDescent="0.15">
      <c r="A751" t="s">
        <v>129</v>
      </c>
      <c r="B751">
        <v>2</v>
      </c>
      <c r="C751" t="s">
        <v>127</v>
      </c>
      <c r="D751" s="8" t="s">
        <v>17</v>
      </c>
      <c r="E751" s="71"/>
      <c r="F751" s="72"/>
    </row>
    <row r="752" spans="1:6" x14ac:dyDescent="0.15">
      <c r="A752" t="s">
        <v>129</v>
      </c>
      <c r="B752">
        <v>2</v>
      </c>
      <c r="C752" t="s">
        <v>127</v>
      </c>
      <c r="D752" s="13" t="s">
        <v>18</v>
      </c>
      <c r="E752" s="75"/>
      <c r="F752" s="76"/>
    </row>
    <row r="753" spans="1:6" x14ac:dyDescent="0.15">
      <c r="A753" t="s">
        <v>129</v>
      </c>
      <c r="B753">
        <v>2</v>
      </c>
      <c r="C753" t="s">
        <v>127</v>
      </c>
      <c r="D753" s="8" t="s">
        <v>19</v>
      </c>
      <c r="E753" s="79">
        <v>20</v>
      </c>
      <c r="F753" s="80">
        <v>60</v>
      </c>
    </row>
    <row r="754" spans="1:6" x14ac:dyDescent="0.15">
      <c r="A754" t="s">
        <v>129</v>
      </c>
      <c r="B754">
        <v>2</v>
      </c>
      <c r="C754" t="s">
        <v>127</v>
      </c>
      <c r="D754" s="24" t="s">
        <v>20</v>
      </c>
      <c r="E754" s="75"/>
      <c r="F754" s="76"/>
    </row>
    <row r="755" spans="1:6" x14ac:dyDescent="0.15">
      <c r="A755" t="s">
        <v>129</v>
      </c>
      <c r="B755">
        <v>2</v>
      </c>
      <c r="C755" t="s">
        <v>127</v>
      </c>
      <c r="D755" s="25" t="s">
        <v>21</v>
      </c>
      <c r="E755" s="71"/>
      <c r="F755" s="72"/>
    </row>
    <row r="756" spans="1:6" x14ac:dyDescent="0.15">
      <c r="A756" t="s">
        <v>129</v>
      </c>
      <c r="B756">
        <v>2</v>
      </c>
      <c r="C756" t="s">
        <v>127</v>
      </c>
      <c r="D756" s="24" t="s">
        <v>22</v>
      </c>
      <c r="E756" s="75"/>
      <c r="F756" s="76"/>
    </row>
    <row r="757" spans="1:6" x14ac:dyDescent="0.15">
      <c r="A757" t="s">
        <v>129</v>
      </c>
      <c r="B757">
        <v>2</v>
      </c>
      <c r="C757" t="s">
        <v>127</v>
      </c>
      <c r="D757" s="26" t="s">
        <v>23</v>
      </c>
      <c r="E757" s="79">
        <v>45</v>
      </c>
      <c r="F757" s="80">
        <v>50</v>
      </c>
    </row>
    <row r="758" spans="1:6" x14ac:dyDescent="0.15">
      <c r="A758" t="s">
        <v>129</v>
      </c>
      <c r="B758">
        <v>2</v>
      </c>
      <c r="C758" t="s">
        <v>127</v>
      </c>
      <c r="D758" s="13" t="s">
        <v>24</v>
      </c>
      <c r="E758" s="75"/>
      <c r="F758" s="76"/>
    </row>
    <row r="759" spans="1:6" x14ac:dyDescent="0.15">
      <c r="A759" t="s">
        <v>129</v>
      </c>
      <c r="B759">
        <v>2</v>
      </c>
      <c r="C759" t="s">
        <v>127</v>
      </c>
      <c r="D759" s="8" t="s">
        <v>25</v>
      </c>
      <c r="E759" s="79">
        <v>3</v>
      </c>
      <c r="F759" s="80">
        <v>8</v>
      </c>
    </row>
    <row r="760" spans="1:6" x14ac:dyDescent="0.15">
      <c r="A760" t="s">
        <v>129</v>
      </c>
      <c r="B760">
        <v>2</v>
      </c>
      <c r="C760" t="s">
        <v>127</v>
      </c>
      <c r="D760" s="29" t="s">
        <v>26</v>
      </c>
      <c r="E760" s="75"/>
      <c r="F760" s="76"/>
    </row>
    <row r="761" spans="1:6" x14ac:dyDescent="0.15">
      <c r="A761" t="s">
        <v>129</v>
      </c>
      <c r="B761">
        <v>2</v>
      </c>
      <c r="C761" t="s">
        <v>127</v>
      </c>
      <c r="D761" s="8" t="s">
        <v>27</v>
      </c>
      <c r="E761" s="71"/>
      <c r="F761" s="72"/>
    </row>
    <row r="762" spans="1:6" x14ac:dyDescent="0.15">
      <c r="A762" t="s">
        <v>129</v>
      </c>
      <c r="B762">
        <v>2</v>
      </c>
      <c r="C762" t="s">
        <v>127</v>
      </c>
      <c r="D762" s="29" t="s">
        <v>28</v>
      </c>
      <c r="E762" s="75"/>
      <c r="F762" s="76"/>
    </row>
    <row r="763" spans="1:6" x14ac:dyDescent="0.15">
      <c r="A763" t="s">
        <v>129</v>
      </c>
      <c r="B763">
        <v>2</v>
      </c>
      <c r="C763" t="s">
        <v>127</v>
      </c>
      <c r="D763" s="8" t="s">
        <v>29</v>
      </c>
      <c r="E763" s="71"/>
      <c r="F763" s="72"/>
    </row>
    <row r="764" spans="1:6" x14ac:dyDescent="0.15">
      <c r="A764" t="s">
        <v>129</v>
      </c>
      <c r="B764">
        <v>2</v>
      </c>
      <c r="C764" t="s">
        <v>127</v>
      </c>
      <c r="D764" s="13" t="s">
        <v>30</v>
      </c>
      <c r="E764" s="85">
        <v>2</v>
      </c>
      <c r="F764" s="86">
        <v>10</v>
      </c>
    </row>
    <row r="765" spans="1:6" x14ac:dyDescent="0.15">
      <c r="A765" t="s">
        <v>129</v>
      </c>
      <c r="B765">
        <v>2</v>
      </c>
      <c r="C765" t="s">
        <v>127</v>
      </c>
      <c r="D765" s="8" t="s">
        <v>31</v>
      </c>
      <c r="E765" s="71"/>
      <c r="F765" s="72"/>
    </row>
    <row r="766" spans="1:6" x14ac:dyDescent="0.15">
      <c r="A766" t="s">
        <v>129</v>
      </c>
      <c r="B766">
        <v>2</v>
      </c>
      <c r="C766" t="s">
        <v>127</v>
      </c>
      <c r="D766" s="24" t="s">
        <v>32</v>
      </c>
      <c r="E766" s="75"/>
      <c r="F766" s="76"/>
    </row>
    <row r="767" spans="1:6" x14ac:dyDescent="0.15">
      <c r="A767" t="s">
        <v>129</v>
      </c>
      <c r="B767">
        <v>2</v>
      </c>
      <c r="C767" t="s">
        <v>127</v>
      </c>
      <c r="D767" s="8" t="s">
        <v>33</v>
      </c>
      <c r="E767" s="71"/>
      <c r="F767" s="72"/>
    </row>
    <row r="768" spans="1:6" x14ac:dyDescent="0.15">
      <c r="A768" t="s">
        <v>129</v>
      </c>
      <c r="B768">
        <v>2</v>
      </c>
      <c r="C768" t="s">
        <v>127</v>
      </c>
      <c r="D768" s="29" t="s">
        <v>34</v>
      </c>
      <c r="E768" s="75"/>
      <c r="F768" s="76"/>
    </row>
    <row r="769" spans="1:6" x14ac:dyDescent="0.15">
      <c r="A769" t="s">
        <v>129</v>
      </c>
      <c r="B769">
        <v>2</v>
      </c>
      <c r="C769" t="s">
        <v>127</v>
      </c>
      <c r="D769" s="30" t="s">
        <v>35</v>
      </c>
      <c r="E769" s="79"/>
      <c r="F769" s="80"/>
    </row>
    <row r="770" spans="1:6" x14ac:dyDescent="0.15">
      <c r="A770" t="s">
        <v>129</v>
      </c>
      <c r="B770">
        <v>2</v>
      </c>
      <c r="C770" t="s">
        <v>127</v>
      </c>
      <c r="D770" s="29" t="s">
        <v>36</v>
      </c>
      <c r="E770" s="85"/>
      <c r="F770" s="86"/>
    </row>
    <row r="771" spans="1:6" x14ac:dyDescent="0.15">
      <c r="A771" t="s">
        <v>129</v>
      </c>
      <c r="B771">
        <v>2</v>
      </c>
      <c r="C771" t="s">
        <v>127</v>
      </c>
      <c r="D771" s="30" t="s">
        <v>37</v>
      </c>
      <c r="E771" s="71"/>
      <c r="F771" s="72"/>
    </row>
    <row r="772" spans="1:6" x14ac:dyDescent="0.15">
      <c r="A772" t="s">
        <v>129</v>
      </c>
      <c r="B772">
        <v>2</v>
      </c>
      <c r="C772" t="s">
        <v>127</v>
      </c>
      <c r="D772" s="13" t="s">
        <v>38</v>
      </c>
      <c r="E772" s="75"/>
      <c r="F772" s="76"/>
    </row>
    <row r="773" spans="1:6" x14ac:dyDescent="0.15">
      <c r="A773" t="s">
        <v>129</v>
      </c>
      <c r="B773">
        <v>2</v>
      </c>
      <c r="C773" t="s">
        <v>127</v>
      </c>
      <c r="D773" s="8" t="s">
        <v>39</v>
      </c>
      <c r="E773" s="71"/>
      <c r="F773" s="72"/>
    </row>
    <row r="774" spans="1:6" x14ac:dyDescent="0.15">
      <c r="A774" t="s">
        <v>129</v>
      </c>
      <c r="B774">
        <v>2</v>
      </c>
      <c r="C774" t="s">
        <v>127</v>
      </c>
      <c r="D774" s="24" t="s">
        <v>40</v>
      </c>
      <c r="E774" s="75"/>
      <c r="F774" s="76"/>
    </row>
    <row r="775" spans="1:6" x14ac:dyDescent="0.15">
      <c r="A775" t="s">
        <v>129</v>
      </c>
      <c r="B775">
        <v>2</v>
      </c>
      <c r="C775" t="s">
        <v>127</v>
      </c>
      <c r="D775" s="8" t="s">
        <v>41</v>
      </c>
      <c r="E775" s="71"/>
      <c r="F775" s="72"/>
    </row>
    <row r="776" spans="1:6" x14ac:dyDescent="0.15">
      <c r="A776" t="s">
        <v>129</v>
      </c>
      <c r="B776">
        <v>2</v>
      </c>
      <c r="C776" t="s">
        <v>127</v>
      </c>
      <c r="D776" s="13" t="s">
        <v>42</v>
      </c>
      <c r="E776" s="75"/>
      <c r="F776" s="76"/>
    </row>
    <row r="777" spans="1:6" x14ac:dyDescent="0.15">
      <c r="A777" t="s">
        <v>129</v>
      </c>
      <c r="B777">
        <v>2</v>
      </c>
      <c r="C777" t="s">
        <v>127</v>
      </c>
      <c r="D777" s="30" t="s">
        <v>43</v>
      </c>
      <c r="E777" s="71"/>
      <c r="F777" s="72"/>
    </row>
    <row r="778" spans="1:6" x14ac:dyDescent="0.15">
      <c r="A778" t="s">
        <v>129</v>
      </c>
      <c r="B778">
        <v>2</v>
      </c>
      <c r="C778" t="s">
        <v>127</v>
      </c>
      <c r="D778" s="24" t="s">
        <v>44</v>
      </c>
      <c r="E778" s="75"/>
      <c r="F778" s="76"/>
    </row>
    <row r="779" spans="1:6" x14ac:dyDescent="0.15">
      <c r="A779" t="s">
        <v>129</v>
      </c>
      <c r="B779">
        <v>2</v>
      </c>
      <c r="C779" t="s">
        <v>127</v>
      </c>
      <c r="D779" s="26" t="s">
        <v>45</v>
      </c>
      <c r="E779" s="71"/>
      <c r="F779" s="72"/>
    </row>
    <row r="780" spans="1:6" x14ac:dyDescent="0.15">
      <c r="A780" t="s">
        <v>129</v>
      </c>
      <c r="B780">
        <v>2</v>
      </c>
      <c r="C780" t="s">
        <v>127</v>
      </c>
      <c r="D780" s="32" t="s">
        <v>46</v>
      </c>
      <c r="E780" s="87"/>
      <c r="F780" s="88"/>
    </row>
    <row r="781" spans="1:6" x14ac:dyDescent="0.15">
      <c r="A781" t="s">
        <v>129</v>
      </c>
      <c r="B781">
        <v>2</v>
      </c>
      <c r="C781" t="s">
        <v>127</v>
      </c>
      <c r="D781" s="93" t="s">
        <v>47</v>
      </c>
      <c r="E781" s="94">
        <v>2</v>
      </c>
      <c r="F781" s="95">
        <v>50</v>
      </c>
    </row>
    <row r="782" spans="1:6" x14ac:dyDescent="0.15">
      <c r="A782" t="s">
        <v>129</v>
      </c>
      <c r="B782">
        <v>2</v>
      </c>
      <c r="C782" t="s">
        <v>127</v>
      </c>
      <c r="D782" s="44" t="s">
        <v>48</v>
      </c>
      <c r="E782" s="87"/>
      <c r="F782" s="88"/>
    </row>
    <row r="783" spans="1:6" x14ac:dyDescent="0.15">
      <c r="A783" t="s">
        <v>129</v>
      </c>
      <c r="B783">
        <v>2</v>
      </c>
      <c r="C783" t="s">
        <v>127</v>
      </c>
      <c r="D783" s="93" t="s">
        <v>49</v>
      </c>
      <c r="E783" s="100"/>
      <c r="F783" s="101"/>
    </row>
    <row r="784" spans="1:6" x14ac:dyDescent="0.15">
      <c r="A784" t="s">
        <v>129</v>
      </c>
      <c r="B784">
        <v>2</v>
      </c>
      <c r="C784" t="s">
        <v>127</v>
      </c>
      <c r="D784" s="32" t="s">
        <v>50</v>
      </c>
      <c r="E784" s="87"/>
      <c r="F784" s="88"/>
    </row>
    <row r="785" spans="1:6" x14ac:dyDescent="0.15">
      <c r="A785" t="s">
        <v>129</v>
      </c>
      <c r="B785">
        <v>2</v>
      </c>
      <c r="C785" t="s">
        <v>127</v>
      </c>
      <c r="D785" s="104" t="s">
        <v>51</v>
      </c>
      <c r="E785" s="100"/>
      <c r="F785" s="101"/>
    </row>
    <row r="786" spans="1:6" x14ac:dyDescent="0.15">
      <c r="A786" t="s">
        <v>129</v>
      </c>
      <c r="B786">
        <v>2</v>
      </c>
      <c r="C786" t="s">
        <v>127</v>
      </c>
      <c r="D786" s="44" t="s">
        <v>52</v>
      </c>
      <c r="E786" s="87"/>
      <c r="F786" s="88"/>
    </row>
    <row r="787" spans="1:6" x14ac:dyDescent="0.15">
      <c r="A787" t="s">
        <v>129</v>
      </c>
      <c r="B787">
        <v>2</v>
      </c>
      <c r="C787" t="s">
        <v>127</v>
      </c>
      <c r="D787" s="105" t="s">
        <v>53</v>
      </c>
      <c r="E787" s="100"/>
      <c r="F787" s="101"/>
    </row>
    <row r="788" spans="1:6" x14ac:dyDescent="0.15">
      <c r="A788" t="s">
        <v>129</v>
      </c>
      <c r="B788">
        <v>2</v>
      </c>
      <c r="C788" t="s">
        <v>127</v>
      </c>
      <c r="D788" s="44" t="s">
        <v>54</v>
      </c>
      <c r="E788" s="87"/>
      <c r="F788" s="88"/>
    </row>
    <row r="789" spans="1:6" x14ac:dyDescent="0.15">
      <c r="A789" t="s">
        <v>129</v>
      </c>
      <c r="B789">
        <v>2</v>
      </c>
      <c r="C789" t="s">
        <v>127</v>
      </c>
      <c r="D789" s="93" t="s">
        <v>55</v>
      </c>
      <c r="E789" s="100"/>
      <c r="F789" s="101"/>
    </row>
    <row r="790" spans="1:6" x14ac:dyDescent="0.15">
      <c r="A790" t="s">
        <v>129</v>
      </c>
      <c r="B790">
        <v>2</v>
      </c>
      <c r="C790" t="s">
        <v>127</v>
      </c>
      <c r="D790" s="32" t="s">
        <v>56</v>
      </c>
      <c r="E790" s="87"/>
      <c r="F790" s="88"/>
    </row>
    <row r="791" spans="1:6" x14ac:dyDescent="0.15">
      <c r="A791" t="s">
        <v>129</v>
      </c>
      <c r="B791">
        <v>2</v>
      </c>
      <c r="C791" t="s">
        <v>127</v>
      </c>
      <c r="D791" s="93" t="s">
        <v>57</v>
      </c>
      <c r="E791" s="100"/>
      <c r="F791" s="101"/>
    </row>
    <row r="792" spans="1:6" x14ac:dyDescent="0.15">
      <c r="A792" t="s">
        <v>129</v>
      </c>
      <c r="B792">
        <v>2</v>
      </c>
      <c r="C792" t="s">
        <v>127</v>
      </c>
      <c r="D792" s="51" t="s">
        <v>58</v>
      </c>
      <c r="E792" s="87"/>
      <c r="F792" s="88"/>
    </row>
    <row r="793" spans="1:6" x14ac:dyDescent="0.15">
      <c r="A793" t="s">
        <v>129</v>
      </c>
      <c r="B793">
        <v>2</v>
      </c>
      <c r="C793" t="s">
        <v>127</v>
      </c>
      <c r="D793" s="105" t="s">
        <v>59</v>
      </c>
      <c r="E793" s="100"/>
      <c r="F793" s="101"/>
    </row>
    <row r="794" spans="1:6" x14ac:dyDescent="0.15">
      <c r="A794" t="s">
        <v>129</v>
      </c>
      <c r="B794">
        <v>2</v>
      </c>
      <c r="C794" t="s">
        <v>127</v>
      </c>
      <c r="D794" s="51" t="s">
        <v>60</v>
      </c>
      <c r="E794" s="87"/>
      <c r="F794" s="88"/>
    </row>
    <row r="795" spans="1:6" x14ac:dyDescent="0.15">
      <c r="A795" t="s">
        <v>129</v>
      </c>
      <c r="B795">
        <v>2</v>
      </c>
      <c r="C795" t="s">
        <v>127</v>
      </c>
      <c r="D795" s="104" t="s">
        <v>61</v>
      </c>
      <c r="E795" s="100"/>
      <c r="F795" s="101"/>
    </row>
    <row r="796" spans="1:6" x14ac:dyDescent="0.15">
      <c r="A796" t="s">
        <v>129</v>
      </c>
      <c r="B796">
        <v>2</v>
      </c>
      <c r="C796" t="s">
        <v>127</v>
      </c>
      <c r="D796" s="51" t="s">
        <v>62</v>
      </c>
      <c r="E796" s="87"/>
      <c r="F796" s="88"/>
    </row>
    <row r="797" spans="1:6" x14ac:dyDescent="0.15">
      <c r="A797" t="s">
        <v>129</v>
      </c>
      <c r="B797">
        <v>2</v>
      </c>
      <c r="C797" t="s">
        <v>127</v>
      </c>
      <c r="D797" s="105" t="s">
        <v>63</v>
      </c>
      <c r="E797" s="100"/>
      <c r="F797" s="101"/>
    </row>
    <row r="798" spans="1:6" x14ac:dyDescent="0.15">
      <c r="A798" t="s">
        <v>129</v>
      </c>
      <c r="B798">
        <v>2</v>
      </c>
      <c r="C798" t="s">
        <v>127</v>
      </c>
      <c r="D798" s="51" t="s">
        <v>64</v>
      </c>
      <c r="E798" s="87"/>
      <c r="F798" s="88"/>
    </row>
    <row r="799" spans="1:6" x14ac:dyDescent="0.15">
      <c r="A799" t="s">
        <v>129</v>
      </c>
      <c r="B799">
        <v>2</v>
      </c>
      <c r="C799" t="s">
        <v>127</v>
      </c>
      <c r="D799" s="104" t="s">
        <v>65</v>
      </c>
      <c r="E799" s="100"/>
      <c r="F799" s="101"/>
    </row>
    <row r="800" spans="1:6" x14ac:dyDescent="0.15">
      <c r="A800" t="s">
        <v>129</v>
      </c>
      <c r="B800">
        <v>2</v>
      </c>
      <c r="C800" t="s">
        <v>127</v>
      </c>
      <c r="D800" s="51" t="s">
        <v>66</v>
      </c>
      <c r="E800" s="102">
        <v>1</v>
      </c>
      <c r="F800" s="103">
        <v>20</v>
      </c>
    </row>
    <row r="801" spans="1:6" x14ac:dyDescent="0.15">
      <c r="A801" t="s">
        <v>129</v>
      </c>
      <c r="B801">
        <v>2</v>
      </c>
      <c r="C801" t="s">
        <v>127</v>
      </c>
      <c r="D801" s="104" t="s">
        <v>67</v>
      </c>
      <c r="E801" s="100"/>
      <c r="F801" s="101"/>
    </row>
    <row r="802" spans="1:6" x14ac:dyDescent="0.15">
      <c r="A802" t="s">
        <v>129</v>
      </c>
      <c r="B802">
        <v>2</v>
      </c>
      <c r="C802" t="s">
        <v>127</v>
      </c>
      <c r="D802" s="44" t="s">
        <v>68</v>
      </c>
      <c r="E802" s="87"/>
      <c r="F802" s="88"/>
    </row>
    <row r="803" spans="1:6" x14ac:dyDescent="0.15">
      <c r="A803" t="s">
        <v>129</v>
      </c>
      <c r="B803">
        <v>2</v>
      </c>
      <c r="C803" t="s">
        <v>127</v>
      </c>
      <c r="D803" s="93" t="s">
        <v>69</v>
      </c>
      <c r="E803" s="100"/>
      <c r="F803" s="101"/>
    </row>
    <row r="804" spans="1:6" x14ac:dyDescent="0.15">
      <c r="A804" t="s">
        <v>129</v>
      </c>
      <c r="B804">
        <v>2</v>
      </c>
      <c r="C804" t="s">
        <v>127</v>
      </c>
      <c r="D804" s="32" t="s">
        <v>70</v>
      </c>
      <c r="E804" s="87"/>
      <c r="F804" s="88"/>
    </row>
    <row r="805" spans="1:6" x14ac:dyDescent="0.15">
      <c r="A805" t="s">
        <v>129</v>
      </c>
      <c r="B805">
        <v>2</v>
      </c>
      <c r="C805" t="s">
        <v>127</v>
      </c>
      <c r="D805" s="104" t="s">
        <v>71</v>
      </c>
      <c r="E805" s="100"/>
      <c r="F805" s="101"/>
    </row>
    <row r="806" spans="1:6" x14ac:dyDescent="0.15">
      <c r="A806" t="s">
        <v>129</v>
      </c>
      <c r="B806">
        <v>2</v>
      </c>
      <c r="C806" t="s">
        <v>127</v>
      </c>
      <c r="D806" s="44" t="s">
        <v>72</v>
      </c>
      <c r="E806" s="87"/>
      <c r="F806" s="88"/>
    </row>
    <row r="807" spans="1:6" x14ac:dyDescent="0.15">
      <c r="A807" t="s">
        <v>129</v>
      </c>
      <c r="B807">
        <v>2</v>
      </c>
      <c r="C807" t="s">
        <v>127</v>
      </c>
      <c r="D807" s="104" t="s">
        <v>73</v>
      </c>
      <c r="E807" s="100"/>
      <c r="F807" s="101"/>
    </row>
    <row r="808" spans="1:6" x14ac:dyDescent="0.15">
      <c r="A808" t="s">
        <v>129</v>
      </c>
      <c r="B808">
        <v>2</v>
      </c>
      <c r="C808" t="s">
        <v>127</v>
      </c>
      <c r="D808" s="44" t="s">
        <v>74</v>
      </c>
      <c r="E808" s="87"/>
      <c r="F808" s="88"/>
    </row>
    <row r="809" spans="1:6" x14ac:dyDescent="0.15">
      <c r="A809" t="s">
        <v>129</v>
      </c>
      <c r="B809">
        <v>2</v>
      </c>
      <c r="C809" t="s">
        <v>127</v>
      </c>
      <c r="D809" s="104" t="s">
        <v>75</v>
      </c>
      <c r="E809" s="100"/>
      <c r="F809" s="101"/>
    </row>
    <row r="810" spans="1:6" x14ac:dyDescent="0.15">
      <c r="A810" t="s">
        <v>129</v>
      </c>
      <c r="B810">
        <v>2</v>
      </c>
      <c r="C810" t="s">
        <v>127</v>
      </c>
      <c r="D810" s="32" t="s">
        <v>76</v>
      </c>
      <c r="E810" s="87"/>
      <c r="F810" s="88"/>
    </row>
    <row r="811" spans="1:6" ht="15" x14ac:dyDescent="0.2">
      <c r="A811" t="s">
        <v>129</v>
      </c>
      <c r="B811">
        <v>2</v>
      </c>
      <c r="C811" t="s">
        <v>127</v>
      </c>
      <c r="D811" s="106" t="s">
        <v>85</v>
      </c>
      <c r="E811" s="107"/>
      <c r="F811" s="108"/>
    </row>
    <row r="812" spans="1:6" ht="15" x14ac:dyDescent="0.2">
      <c r="A812" t="s">
        <v>129</v>
      </c>
      <c r="B812">
        <v>2</v>
      </c>
      <c r="C812" t="s">
        <v>127</v>
      </c>
      <c r="D812" s="51" t="s">
        <v>86</v>
      </c>
      <c r="E812" s="113"/>
      <c r="F812" s="114"/>
    </row>
    <row r="813" spans="1:6" x14ac:dyDescent="0.15">
      <c r="A813" t="s">
        <v>129</v>
      </c>
      <c r="B813">
        <v>2</v>
      </c>
      <c r="C813" t="s">
        <v>128</v>
      </c>
      <c r="D813" s="8" t="s">
        <v>15</v>
      </c>
      <c r="E813" s="73"/>
      <c r="F813" s="74"/>
    </row>
    <row r="814" spans="1:6" x14ac:dyDescent="0.15">
      <c r="A814" t="s">
        <v>129</v>
      </c>
      <c r="B814">
        <v>2</v>
      </c>
      <c r="C814" t="s">
        <v>128</v>
      </c>
      <c r="D814" s="13" t="s">
        <v>16</v>
      </c>
      <c r="E814" s="77"/>
      <c r="F814" s="78"/>
    </row>
    <row r="815" spans="1:6" x14ac:dyDescent="0.15">
      <c r="A815" t="s">
        <v>129</v>
      </c>
      <c r="B815">
        <v>2</v>
      </c>
      <c r="C815" t="s">
        <v>128</v>
      </c>
      <c r="D815" s="8" t="s">
        <v>17</v>
      </c>
      <c r="E815" s="73"/>
      <c r="F815" s="74"/>
    </row>
    <row r="816" spans="1:6" x14ac:dyDescent="0.15">
      <c r="A816" t="s">
        <v>129</v>
      </c>
      <c r="B816">
        <v>2</v>
      </c>
      <c r="C816" t="s">
        <v>128</v>
      </c>
      <c r="D816" s="13" t="s">
        <v>18</v>
      </c>
      <c r="E816" s="77"/>
      <c r="F816" s="78"/>
    </row>
    <row r="817" spans="1:6" x14ac:dyDescent="0.15">
      <c r="A817" t="s">
        <v>129</v>
      </c>
      <c r="B817">
        <v>2</v>
      </c>
      <c r="C817" t="s">
        <v>128</v>
      </c>
      <c r="D817" s="8" t="s">
        <v>19</v>
      </c>
      <c r="E817" s="81">
        <v>15</v>
      </c>
      <c r="F817" s="82">
        <v>60</v>
      </c>
    </row>
    <row r="818" spans="1:6" x14ac:dyDescent="0.15">
      <c r="A818" t="s">
        <v>129</v>
      </c>
      <c r="B818">
        <v>2</v>
      </c>
      <c r="C818" t="s">
        <v>128</v>
      </c>
      <c r="D818" s="24" t="s">
        <v>20</v>
      </c>
      <c r="E818" s="77"/>
      <c r="F818" s="78"/>
    </row>
    <row r="819" spans="1:6" x14ac:dyDescent="0.15">
      <c r="A819" t="s">
        <v>129</v>
      </c>
      <c r="B819">
        <v>2</v>
      </c>
      <c r="C819" t="s">
        <v>128</v>
      </c>
      <c r="D819" s="25" t="s">
        <v>21</v>
      </c>
      <c r="E819" s="81">
        <v>1</v>
      </c>
      <c r="F819" s="82">
        <v>50</v>
      </c>
    </row>
    <row r="820" spans="1:6" x14ac:dyDescent="0.15">
      <c r="A820" t="s">
        <v>129</v>
      </c>
      <c r="B820">
        <v>2</v>
      </c>
      <c r="C820" t="s">
        <v>128</v>
      </c>
      <c r="D820" s="24" t="s">
        <v>22</v>
      </c>
      <c r="E820" s="77"/>
      <c r="F820" s="78"/>
    </row>
    <row r="821" spans="1:6" x14ac:dyDescent="0.15">
      <c r="A821" t="s">
        <v>129</v>
      </c>
      <c r="B821">
        <v>2</v>
      </c>
      <c r="C821" t="s">
        <v>128</v>
      </c>
      <c r="D821" s="26" t="s">
        <v>23</v>
      </c>
      <c r="E821" s="81">
        <v>5</v>
      </c>
      <c r="F821" s="82">
        <v>10</v>
      </c>
    </row>
    <row r="822" spans="1:6" x14ac:dyDescent="0.15">
      <c r="A822" t="s">
        <v>129</v>
      </c>
      <c r="B822">
        <v>2</v>
      </c>
      <c r="C822" t="s">
        <v>128</v>
      </c>
      <c r="D822" s="13" t="s">
        <v>24</v>
      </c>
      <c r="E822" s="83">
        <v>1</v>
      </c>
      <c r="F822" s="84">
        <v>3</v>
      </c>
    </row>
    <row r="823" spans="1:6" x14ac:dyDescent="0.15">
      <c r="A823" t="s">
        <v>129</v>
      </c>
      <c r="B823">
        <v>2</v>
      </c>
      <c r="C823" t="s">
        <v>128</v>
      </c>
      <c r="D823" s="8" t="s">
        <v>25</v>
      </c>
      <c r="E823" s="73"/>
      <c r="F823" s="74"/>
    </row>
    <row r="824" spans="1:6" x14ac:dyDescent="0.15">
      <c r="A824" t="s">
        <v>129</v>
      </c>
      <c r="B824">
        <v>2</v>
      </c>
      <c r="C824" t="s">
        <v>128</v>
      </c>
      <c r="D824" s="29" t="s">
        <v>26</v>
      </c>
      <c r="E824" s="77"/>
      <c r="F824" s="78"/>
    </row>
    <row r="825" spans="1:6" x14ac:dyDescent="0.15">
      <c r="A825" t="s">
        <v>129</v>
      </c>
      <c r="B825">
        <v>2</v>
      </c>
      <c r="C825" t="s">
        <v>128</v>
      </c>
      <c r="D825" s="8" t="s">
        <v>27</v>
      </c>
      <c r="E825" s="73"/>
      <c r="F825" s="74"/>
    </row>
    <row r="826" spans="1:6" x14ac:dyDescent="0.15">
      <c r="A826" t="s">
        <v>129</v>
      </c>
      <c r="B826">
        <v>2</v>
      </c>
      <c r="C826" t="s">
        <v>128</v>
      </c>
      <c r="D826" s="29" t="s">
        <v>28</v>
      </c>
      <c r="E826" s="77"/>
      <c r="F826" s="78"/>
    </row>
    <row r="827" spans="1:6" x14ac:dyDescent="0.15">
      <c r="A827" t="s">
        <v>129</v>
      </c>
      <c r="B827">
        <v>2</v>
      </c>
      <c r="C827" t="s">
        <v>128</v>
      </c>
      <c r="D827" s="8" t="s">
        <v>29</v>
      </c>
      <c r="E827" s="73"/>
      <c r="F827" s="74"/>
    </row>
    <row r="828" spans="1:6" x14ac:dyDescent="0.15">
      <c r="A828" t="s">
        <v>129</v>
      </c>
      <c r="B828">
        <v>2</v>
      </c>
      <c r="C828" t="s">
        <v>128</v>
      </c>
      <c r="D828" s="13" t="s">
        <v>30</v>
      </c>
      <c r="E828" s="83">
        <v>2</v>
      </c>
      <c r="F828" s="84">
        <v>10</v>
      </c>
    </row>
    <row r="829" spans="1:6" x14ac:dyDescent="0.15">
      <c r="A829" t="s">
        <v>129</v>
      </c>
      <c r="B829">
        <v>2</v>
      </c>
      <c r="C829" t="s">
        <v>128</v>
      </c>
      <c r="D829" s="8" t="s">
        <v>31</v>
      </c>
      <c r="E829" s="73"/>
      <c r="F829" s="74"/>
    </row>
    <row r="830" spans="1:6" x14ac:dyDescent="0.15">
      <c r="A830" t="s">
        <v>129</v>
      </c>
      <c r="B830">
        <v>2</v>
      </c>
      <c r="C830" t="s">
        <v>128</v>
      </c>
      <c r="D830" s="24" t="s">
        <v>32</v>
      </c>
      <c r="E830" s="83">
        <v>1</v>
      </c>
      <c r="F830" s="84">
        <v>5</v>
      </c>
    </row>
    <row r="831" spans="1:6" x14ac:dyDescent="0.15">
      <c r="A831" t="s">
        <v>129</v>
      </c>
      <c r="B831">
        <v>2</v>
      </c>
      <c r="C831" t="s">
        <v>128</v>
      </c>
      <c r="D831" s="8" t="s">
        <v>33</v>
      </c>
      <c r="E831" s="81">
        <v>3</v>
      </c>
      <c r="F831" s="82">
        <v>15</v>
      </c>
    </row>
    <row r="832" spans="1:6" x14ac:dyDescent="0.15">
      <c r="A832" t="s">
        <v>129</v>
      </c>
      <c r="B832">
        <v>2</v>
      </c>
      <c r="C832" t="s">
        <v>128</v>
      </c>
      <c r="D832" s="29" t="s">
        <v>34</v>
      </c>
      <c r="E832" s="83">
        <v>1</v>
      </c>
      <c r="F832" s="84">
        <v>2</v>
      </c>
    </row>
    <row r="833" spans="1:6" x14ac:dyDescent="0.15">
      <c r="A833" t="s">
        <v>129</v>
      </c>
      <c r="B833">
        <v>2</v>
      </c>
      <c r="C833" t="s">
        <v>128</v>
      </c>
      <c r="D833" s="30" t="s">
        <v>35</v>
      </c>
      <c r="E833" s="73"/>
      <c r="F833" s="74"/>
    </row>
    <row r="834" spans="1:6" x14ac:dyDescent="0.15">
      <c r="A834" t="s">
        <v>129</v>
      </c>
      <c r="B834">
        <v>2</v>
      </c>
      <c r="C834" t="s">
        <v>128</v>
      </c>
      <c r="D834" s="29" t="s">
        <v>36</v>
      </c>
      <c r="E834" s="83">
        <v>15</v>
      </c>
      <c r="F834" s="84">
        <v>20</v>
      </c>
    </row>
    <row r="835" spans="1:6" x14ac:dyDescent="0.15">
      <c r="A835" t="s">
        <v>129</v>
      </c>
      <c r="B835">
        <v>2</v>
      </c>
      <c r="C835" t="s">
        <v>128</v>
      </c>
      <c r="D835" s="30" t="s">
        <v>37</v>
      </c>
      <c r="E835" s="73"/>
      <c r="F835" s="74"/>
    </row>
    <row r="836" spans="1:6" x14ac:dyDescent="0.15">
      <c r="A836" t="s">
        <v>129</v>
      </c>
      <c r="B836">
        <v>2</v>
      </c>
      <c r="C836" t="s">
        <v>128</v>
      </c>
      <c r="D836" s="13" t="s">
        <v>38</v>
      </c>
      <c r="E836" s="77"/>
      <c r="F836" s="78"/>
    </row>
    <row r="837" spans="1:6" x14ac:dyDescent="0.15">
      <c r="A837" t="s">
        <v>129</v>
      </c>
      <c r="B837">
        <v>2</v>
      </c>
      <c r="C837" t="s">
        <v>128</v>
      </c>
      <c r="D837" s="8" t="s">
        <v>39</v>
      </c>
      <c r="E837" s="73"/>
      <c r="F837" s="74"/>
    </row>
    <row r="838" spans="1:6" x14ac:dyDescent="0.15">
      <c r="A838" t="s">
        <v>129</v>
      </c>
      <c r="B838">
        <v>2</v>
      </c>
      <c r="C838" t="s">
        <v>128</v>
      </c>
      <c r="D838" s="24" t="s">
        <v>40</v>
      </c>
      <c r="E838" s="77"/>
      <c r="F838" s="78"/>
    </row>
    <row r="839" spans="1:6" x14ac:dyDescent="0.15">
      <c r="A839" t="s">
        <v>129</v>
      </c>
      <c r="B839">
        <v>2</v>
      </c>
      <c r="C839" t="s">
        <v>128</v>
      </c>
      <c r="D839" s="8" t="s">
        <v>41</v>
      </c>
      <c r="E839" s="73"/>
      <c r="F839" s="74"/>
    </row>
    <row r="840" spans="1:6" x14ac:dyDescent="0.15">
      <c r="A840" t="s">
        <v>129</v>
      </c>
      <c r="B840">
        <v>2</v>
      </c>
      <c r="C840" t="s">
        <v>128</v>
      </c>
      <c r="D840" s="13" t="s">
        <v>42</v>
      </c>
      <c r="E840" s="77"/>
      <c r="F840" s="78"/>
    </row>
    <row r="841" spans="1:6" x14ac:dyDescent="0.15">
      <c r="A841" t="s">
        <v>129</v>
      </c>
      <c r="B841">
        <v>2</v>
      </c>
      <c r="C841" t="s">
        <v>128</v>
      </c>
      <c r="D841" s="30" t="s">
        <v>43</v>
      </c>
      <c r="E841" s="73"/>
      <c r="F841" s="74"/>
    </row>
    <row r="842" spans="1:6" x14ac:dyDescent="0.15">
      <c r="A842" t="s">
        <v>129</v>
      </c>
      <c r="B842">
        <v>2</v>
      </c>
      <c r="C842" t="s">
        <v>128</v>
      </c>
      <c r="D842" s="24" t="s">
        <v>44</v>
      </c>
      <c r="E842" s="77"/>
      <c r="F842" s="78"/>
    </row>
    <row r="843" spans="1:6" x14ac:dyDescent="0.15">
      <c r="A843" t="s">
        <v>129</v>
      </c>
      <c r="B843">
        <v>2</v>
      </c>
      <c r="C843" t="s">
        <v>128</v>
      </c>
      <c r="D843" s="26" t="s">
        <v>45</v>
      </c>
      <c r="E843" s="73"/>
      <c r="F843" s="74"/>
    </row>
    <row r="844" spans="1:6" x14ac:dyDescent="0.15">
      <c r="A844" t="s">
        <v>129</v>
      </c>
      <c r="B844">
        <v>2</v>
      </c>
      <c r="C844" t="s">
        <v>128</v>
      </c>
      <c r="D844" s="32" t="s">
        <v>46</v>
      </c>
      <c r="E844" s="91">
        <v>5</v>
      </c>
      <c r="F844" s="92">
        <v>40</v>
      </c>
    </row>
    <row r="845" spans="1:6" x14ac:dyDescent="0.15">
      <c r="A845" t="s">
        <v>129</v>
      </c>
      <c r="B845">
        <v>2</v>
      </c>
      <c r="C845" t="s">
        <v>128</v>
      </c>
      <c r="D845" s="93" t="s">
        <v>47</v>
      </c>
      <c r="E845" s="98">
        <v>10</v>
      </c>
      <c r="F845" s="99">
        <v>5</v>
      </c>
    </row>
    <row r="846" spans="1:6" x14ac:dyDescent="0.15">
      <c r="A846" t="s">
        <v>129</v>
      </c>
      <c r="B846">
        <v>2</v>
      </c>
      <c r="C846" t="s">
        <v>128</v>
      </c>
      <c r="D846" s="44" t="s">
        <v>48</v>
      </c>
      <c r="E846" s="91">
        <v>4</v>
      </c>
      <c r="F846" s="92">
        <v>10</v>
      </c>
    </row>
    <row r="847" spans="1:6" x14ac:dyDescent="0.15">
      <c r="A847" t="s">
        <v>129</v>
      </c>
      <c r="B847">
        <v>2</v>
      </c>
      <c r="C847" t="s">
        <v>128</v>
      </c>
      <c r="D847" s="93" t="s">
        <v>49</v>
      </c>
      <c r="E847" s="96"/>
      <c r="F847" s="97"/>
    </row>
    <row r="848" spans="1:6" x14ac:dyDescent="0.15">
      <c r="A848" t="s">
        <v>129</v>
      </c>
      <c r="B848">
        <v>2</v>
      </c>
      <c r="C848" t="s">
        <v>128</v>
      </c>
      <c r="D848" s="32" t="s">
        <v>50</v>
      </c>
      <c r="E848" s="89"/>
      <c r="F848" s="90"/>
    </row>
    <row r="849" spans="1:6" x14ac:dyDescent="0.15">
      <c r="A849" t="s">
        <v>129</v>
      </c>
      <c r="B849">
        <v>2</v>
      </c>
      <c r="C849" t="s">
        <v>128</v>
      </c>
      <c r="D849" s="104" t="s">
        <v>51</v>
      </c>
      <c r="E849" s="96"/>
      <c r="F849" s="97"/>
    </row>
    <row r="850" spans="1:6" x14ac:dyDescent="0.15">
      <c r="A850" t="s">
        <v>129</v>
      </c>
      <c r="B850">
        <v>2</v>
      </c>
      <c r="C850" t="s">
        <v>128</v>
      </c>
      <c r="D850" s="44" t="s">
        <v>52</v>
      </c>
      <c r="E850" s="89"/>
      <c r="F850" s="90"/>
    </row>
    <row r="851" spans="1:6" x14ac:dyDescent="0.15">
      <c r="A851" t="s">
        <v>129</v>
      </c>
      <c r="B851">
        <v>2</v>
      </c>
      <c r="C851" t="s">
        <v>128</v>
      </c>
      <c r="D851" s="105" t="s">
        <v>53</v>
      </c>
      <c r="E851" s="96"/>
      <c r="F851" s="97"/>
    </row>
    <row r="852" spans="1:6" x14ac:dyDescent="0.15">
      <c r="A852" t="s">
        <v>129</v>
      </c>
      <c r="B852">
        <v>2</v>
      </c>
      <c r="C852" t="s">
        <v>128</v>
      </c>
      <c r="D852" s="44" t="s">
        <v>54</v>
      </c>
      <c r="E852" s="89"/>
      <c r="F852" s="90"/>
    </row>
    <row r="853" spans="1:6" x14ac:dyDescent="0.15">
      <c r="A853" t="s">
        <v>129</v>
      </c>
      <c r="B853">
        <v>2</v>
      </c>
      <c r="C853" t="s">
        <v>128</v>
      </c>
      <c r="D853" s="93" t="s">
        <v>55</v>
      </c>
      <c r="E853" s="96"/>
      <c r="F853" s="97"/>
    </row>
    <row r="854" spans="1:6" x14ac:dyDescent="0.15">
      <c r="A854" t="s">
        <v>129</v>
      </c>
      <c r="B854">
        <v>2</v>
      </c>
      <c r="C854" t="s">
        <v>128</v>
      </c>
      <c r="D854" s="32" t="s">
        <v>56</v>
      </c>
      <c r="E854" s="89"/>
      <c r="F854" s="90"/>
    </row>
    <row r="855" spans="1:6" x14ac:dyDescent="0.15">
      <c r="A855" t="s">
        <v>129</v>
      </c>
      <c r="B855">
        <v>2</v>
      </c>
      <c r="C855" t="s">
        <v>128</v>
      </c>
      <c r="D855" s="93" t="s">
        <v>57</v>
      </c>
      <c r="E855" s="96"/>
      <c r="F855" s="97"/>
    </row>
    <row r="856" spans="1:6" x14ac:dyDescent="0.15">
      <c r="A856" t="s">
        <v>129</v>
      </c>
      <c r="B856">
        <v>2</v>
      </c>
      <c r="C856" t="s">
        <v>128</v>
      </c>
      <c r="D856" s="51" t="s">
        <v>58</v>
      </c>
      <c r="E856" s="89"/>
      <c r="F856" s="90"/>
    </row>
    <row r="857" spans="1:6" x14ac:dyDescent="0.15">
      <c r="A857" t="s">
        <v>129</v>
      </c>
      <c r="B857">
        <v>2</v>
      </c>
      <c r="C857" t="s">
        <v>128</v>
      </c>
      <c r="D857" s="105" t="s">
        <v>59</v>
      </c>
      <c r="E857" s="96"/>
      <c r="F857" s="97"/>
    </row>
    <row r="858" spans="1:6" x14ac:dyDescent="0.15">
      <c r="A858" t="s">
        <v>129</v>
      </c>
      <c r="B858">
        <v>2</v>
      </c>
      <c r="C858" t="s">
        <v>128</v>
      </c>
      <c r="D858" s="51" t="s">
        <v>60</v>
      </c>
      <c r="E858" s="89"/>
      <c r="F858" s="90"/>
    </row>
    <row r="859" spans="1:6" x14ac:dyDescent="0.15">
      <c r="A859" t="s">
        <v>129</v>
      </c>
      <c r="B859">
        <v>2</v>
      </c>
      <c r="C859" t="s">
        <v>128</v>
      </c>
      <c r="D859" s="104" t="s">
        <v>61</v>
      </c>
      <c r="E859" s="96"/>
      <c r="F859" s="97"/>
    </row>
    <row r="860" spans="1:6" x14ac:dyDescent="0.15">
      <c r="A860" t="s">
        <v>129</v>
      </c>
      <c r="B860">
        <v>2</v>
      </c>
      <c r="C860" t="s">
        <v>128</v>
      </c>
      <c r="D860" s="51" t="s">
        <v>62</v>
      </c>
      <c r="E860" s="89"/>
      <c r="F860" s="90"/>
    </row>
    <row r="861" spans="1:6" x14ac:dyDescent="0.15">
      <c r="A861" t="s">
        <v>129</v>
      </c>
      <c r="B861">
        <v>2</v>
      </c>
      <c r="C861" t="s">
        <v>128</v>
      </c>
      <c r="D861" s="105" t="s">
        <v>63</v>
      </c>
      <c r="E861" s="96"/>
      <c r="F861" s="97"/>
    </row>
    <row r="862" spans="1:6" x14ac:dyDescent="0.15">
      <c r="A862" t="s">
        <v>129</v>
      </c>
      <c r="B862">
        <v>2</v>
      </c>
      <c r="C862" t="s">
        <v>128</v>
      </c>
      <c r="D862" s="51" t="s">
        <v>64</v>
      </c>
      <c r="E862" s="89"/>
      <c r="F862" s="90"/>
    </row>
    <row r="863" spans="1:6" x14ac:dyDescent="0.15">
      <c r="A863" t="s">
        <v>129</v>
      </c>
      <c r="B863">
        <v>2</v>
      </c>
      <c r="C863" t="s">
        <v>128</v>
      </c>
      <c r="D863" s="104" t="s">
        <v>65</v>
      </c>
      <c r="E863" s="96"/>
      <c r="F863" s="97"/>
    </row>
    <row r="864" spans="1:6" x14ac:dyDescent="0.15">
      <c r="A864" t="s">
        <v>129</v>
      </c>
      <c r="B864">
        <v>2</v>
      </c>
      <c r="C864" t="s">
        <v>128</v>
      </c>
      <c r="D864" s="51" t="s">
        <v>66</v>
      </c>
      <c r="E864" s="89"/>
      <c r="F864" s="90"/>
    </row>
    <row r="865" spans="1:6" x14ac:dyDescent="0.15">
      <c r="A865" t="s">
        <v>129</v>
      </c>
      <c r="B865">
        <v>2</v>
      </c>
      <c r="C865" t="s">
        <v>128</v>
      </c>
      <c r="D865" s="104" t="s">
        <v>67</v>
      </c>
      <c r="E865" s="96"/>
      <c r="F865" s="97"/>
    </row>
    <row r="866" spans="1:6" x14ac:dyDescent="0.15">
      <c r="A866" t="s">
        <v>129</v>
      </c>
      <c r="B866">
        <v>2</v>
      </c>
      <c r="C866" t="s">
        <v>128</v>
      </c>
      <c r="D866" s="44" t="s">
        <v>68</v>
      </c>
      <c r="E866" s="89"/>
      <c r="F866" s="90"/>
    </row>
    <row r="867" spans="1:6" x14ac:dyDescent="0.15">
      <c r="A867" t="s">
        <v>129</v>
      </c>
      <c r="B867">
        <v>2</v>
      </c>
      <c r="C867" t="s">
        <v>128</v>
      </c>
      <c r="D867" s="93" t="s">
        <v>69</v>
      </c>
      <c r="E867" s="96"/>
      <c r="F867" s="97"/>
    </row>
    <row r="868" spans="1:6" x14ac:dyDescent="0.15">
      <c r="A868" t="s">
        <v>129</v>
      </c>
      <c r="B868">
        <v>2</v>
      </c>
      <c r="C868" t="s">
        <v>128</v>
      </c>
      <c r="D868" s="32" t="s">
        <v>70</v>
      </c>
      <c r="E868" s="89"/>
      <c r="F868" s="90"/>
    </row>
    <row r="869" spans="1:6" x14ac:dyDescent="0.15">
      <c r="A869" t="s">
        <v>129</v>
      </c>
      <c r="B869">
        <v>2</v>
      </c>
      <c r="C869" t="s">
        <v>128</v>
      </c>
      <c r="D869" s="104" t="s">
        <v>71</v>
      </c>
      <c r="E869" s="96"/>
      <c r="F869" s="97"/>
    </row>
    <row r="870" spans="1:6" x14ac:dyDescent="0.15">
      <c r="A870" t="s">
        <v>129</v>
      </c>
      <c r="B870">
        <v>2</v>
      </c>
      <c r="C870" t="s">
        <v>128</v>
      </c>
      <c r="D870" s="44" t="s">
        <v>72</v>
      </c>
      <c r="E870" s="89"/>
      <c r="F870" s="90"/>
    </row>
    <row r="871" spans="1:6" x14ac:dyDescent="0.15">
      <c r="A871" t="s">
        <v>129</v>
      </c>
      <c r="B871">
        <v>2</v>
      </c>
      <c r="C871" t="s">
        <v>128</v>
      </c>
      <c r="D871" s="104" t="s">
        <v>73</v>
      </c>
      <c r="E871" s="96"/>
      <c r="F871" s="97"/>
    </row>
    <row r="872" spans="1:6" x14ac:dyDescent="0.15">
      <c r="A872" t="s">
        <v>129</v>
      </c>
      <c r="B872">
        <v>2</v>
      </c>
      <c r="C872" t="s">
        <v>128</v>
      </c>
      <c r="D872" s="44" t="s">
        <v>74</v>
      </c>
      <c r="E872" s="89"/>
      <c r="F872" s="90"/>
    </row>
    <row r="873" spans="1:6" x14ac:dyDescent="0.15">
      <c r="A873" t="s">
        <v>129</v>
      </c>
      <c r="B873">
        <v>2</v>
      </c>
      <c r="C873" t="s">
        <v>128</v>
      </c>
      <c r="D873" s="104" t="s">
        <v>75</v>
      </c>
      <c r="E873" s="96"/>
      <c r="F873" s="97"/>
    </row>
    <row r="874" spans="1:6" x14ac:dyDescent="0.15">
      <c r="A874" t="s">
        <v>129</v>
      </c>
      <c r="B874">
        <v>2</v>
      </c>
      <c r="C874" t="s">
        <v>128</v>
      </c>
      <c r="D874" s="32" t="s">
        <v>76</v>
      </c>
      <c r="E874" s="89"/>
      <c r="F874" s="90"/>
    </row>
    <row r="875" spans="1:6" ht="15" x14ac:dyDescent="0.2">
      <c r="A875" t="s">
        <v>129</v>
      </c>
      <c r="B875">
        <v>2</v>
      </c>
      <c r="C875" t="s">
        <v>128</v>
      </c>
      <c r="D875" s="106" t="s">
        <v>85</v>
      </c>
      <c r="E875" s="111">
        <v>5</v>
      </c>
      <c r="F875" s="112">
        <v>20</v>
      </c>
    </row>
    <row r="876" spans="1:6" ht="15" x14ac:dyDescent="0.2">
      <c r="A876" t="s">
        <v>129</v>
      </c>
      <c r="B876">
        <v>2</v>
      </c>
      <c r="C876" t="s">
        <v>128</v>
      </c>
      <c r="D876" s="51" t="s">
        <v>86</v>
      </c>
      <c r="E876" s="115"/>
      <c r="F876" s="116"/>
    </row>
    <row r="877" spans="1:6" x14ac:dyDescent="0.15">
      <c r="A877" t="s">
        <v>129</v>
      </c>
      <c r="B877">
        <v>3</v>
      </c>
      <c r="C877" t="s">
        <v>127</v>
      </c>
      <c r="D877" s="8" t="s">
        <v>15</v>
      </c>
      <c r="E877" s="71"/>
      <c r="F877" s="72"/>
    </row>
    <row r="878" spans="1:6" x14ac:dyDescent="0.15">
      <c r="A878" t="s">
        <v>129</v>
      </c>
      <c r="B878">
        <v>3</v>
      </c>
      <c r="C878" t="s">
        <v>127</v>
      </c>
      <c r="D878" s="13" t="s">
        <v>16</v>
      </c>
      <c r="E878" s="75"/>
      <c r="F878" s="76"/>
    </row>
    <row r="879" spans="1:6" x14ac:dyDescent="0.15">
      <c r="A879" t="s">
        <v>129</v>
      </c>
      <c r="B879">
        <v>3</v>
      </c>
      <c r="C879" t="s">
        <v>127</v>
      </c>
      <c r="D879" s="8" t="s">
        <v>17</v>
      </c>
      <c r="E879" s="71"/>
      <c r="F879" s="72"/>
    </row>
    <row r="880" spans="1:6" x14ac:dyDescent="0.15">
      <c r="A880" t="s">
        <v>129</v>
      </c>
      <c r="B880">
        <v>3</v>
      </c>
      <c r="C880" t="s">
        <v>127</v>
      </c>
      <c r="D880" s="13" t="s">
        <v>18</v>
      </c>
      <c r="E880" s="75"/>
      <c r="F880" s="76"/>
    </row>
    <row r="881" spans="1:6" x14ac:dyDescent="0.15">
      <c r="A881" t="s">
        <v>129</v>
      </c>
      <c r="B881">
        <v>3</v>
      </c>
      <c r="C881" t="s">
        <v>127</v>
      </c>
      <c r="D881" s="8" t="s">
        <v>19</v>
      </c>
      <c r="E881" s="79">
        <v>60</v>
      </c>
      <c r="F881" s="80">
        <v>40</v>
      </c>
    </row>
    <row r="882" spans="1:6" x14ac:dyDescent="0.15">
      <c r="A882" t="s">
        <v>129</v>
      </c>
      <c r="B882">
        <v>3</v>
      </c>
      <c r="C882" t="s">
        <v>127</v>
      </c>
      <c r="D882" s="24" t="s">
        <v>20</v>
      </c>
      <c r="E882" s="75"/>
      <c r="F882" s="76"/>
    </row>
    <row r="883" spans="1:6" x14ac:dyDescent="0.15">
      <c r="A883" t="s">
        <v>129</v>
      </c>
      <c r="B883">
        <v>3</v>
      </c>
      <c r="C883" t="s">
        <v>127</v>
      </c>
      <c r="D883" s="25" t="s">
        <v>21</v>
      </c>
      <c r="E883" s="71"/>
      <c r="F883" s="72"/>
    </row>
    <row r="884" spans="1:6" x14ac:dyDescent="0.15">
      <c r="A884" t="s">
        <v>129</v>
      </c>
      <c r="B884">
        <v>3</v>
      </c>
      <c r="C884" t="s">
        <v>127</v>
      </c>
      <c r="D884" s="24" t="s">
        <v>22</v>
      </c>
      <c r="E884" s="75"/>
      <c r="F884" s="76"/>
    </row>
    <row r="885" spans="1:6" x14ac:dyDescent="0.15">
      <c r="A885" t="s">
        <v>129</v>
      </c>
      <c r="B885">
        <v>3</v>
      </c>
      <c r="C885" t="s">
        <v>127</v>
      </c>
      <c r="D885" s="26" t="s">
        <v>23</v>
      </c>
      <c r="E885" s="79">
        <v>5</v>
      </c>
      <c r="F885" s="80">
        <v>40</v>
      </c>
    </row>
    <row r="886" spans="1:6" x14ac:dyDescent="0.15">
      <c r="A886" t="s">
        <v>129</v>
      </c>
      <c r="B886">
        <v>3</v>
      </c>
      <c r="C886" t="s">
        <v>127</v>
      </c>
      <c r="D886" s="13" t="s">
        <v>24</v>
      </c>
      <c r="E886" s="85">
        <v>1</v>
      </c>
      <c r="F886" s="86">
        <v>4</v>
      </c>
    </row>
    <row r="887" spans="1:6" x14ac:dyDescent="0.15">
      <c r="A887" t="s">
        <v>129</v>
      </c>
      <c r="B887">
        <v>3</v>
      </c>
      <c r="C887" t="s">
        <v>127</v>
      </c>
      <c r="D887" s="8" t="s">
        <v>25</v>
      </c>
      <c r="E887" s="79">
        <v>10</v>
      </c>
      <c r="F887" s="80">
        <v>5</v>
      </c>
    </row>
    <row r="888" spans="1:6" x14ac:dyDescent="0.15">
      <c r="A888" t="s">
        <v>129</v>
      </c>
      <c r="B888">
        <v>3</v>
      </c>
      <c r="C888" t="s">
        <v>127</v>
      </c>
      <c r="D888" s="29" t="s">
        <v>26</v>
      </c>
      <c r="E888" s="75"/>
      <c r="F888" s="76"/>
    </row>
    <row r="889" spans="1:6" x14ac:dyDescent="0.15">
      <c r="A889" t="s">
        <v>129</v>
      </c>
      <c r="B889">
        <v>3</v>
      </c>
      <c r="C889" t="s">
        <v>127</v>
      </c>
      <c r="D889" s="8" t="s">
        <v>27</v>
      </c>
      <c r="E889" s="71"/>
      <c r="F889" s="72"/>
    </row>
    <row r="890" spans="1:6" x14ac:dyDescent="0.15">
      <c r="A890" t="s">
        <v>129</v>
      </c>
      <c r="B890">
        <v>3</v>
      </c>
      <c r="C890" t="s">
        <v>127</v>
      </c>
      <c r="D890" s="29" t="s">
        <v>28</v>
      </c>
      <c r="E890" s="75"/>
      <c r="F890" s="76"/>
    </row>
    <row r="891" spans="1:6" x14ac:dyDescent="0.15">
      <c r="A891" t="s">
        <v>129</v>
      </c>
      <c r="B891">
        <v>3</v>
      </c>
      <c r="C891" t="s">
        <v>127</v>
      </c>
      <c r="D891" s="8" t="s">
        <v>29</v>
      </c>
      <c r="E891" s="71"/>
      <c r="F891" s="72"/>
    </row>
    <row r="892" spans="1:6" x14ac:dyDescent="0.15">
      <c r="A892" t="s">
        <v>129</v>
      </c>
      <c r="B892">
        <v>3</v>
      </c>
      <c r="C892" t="s">
        <v>127</v>
      </c>
      <c r="D892" s="13" t="s">
        <v>30</v>
      </c>
      <c r="E892" s="75"/>
      <c r="F892" s="76"/>
    </row>
    <row r="893" spans="1:6" x14ac:dyDescent="0.15">
      <c r="A893" t="s">
        <v>129</v>
      </c>
      <c r="B893">
        <v>3</v>
      </c>
      <c r="C893" t="s">
        <v>127</v>
      </c>
      <c r="D893" s="8" t="s">
        <v>31</v>
      </c>
      <c r="E893" s="71"/>
      <c r="F893" s="72"/>
    </row>
    <row r="894" spans="1:6" x14ac:dyDescent="0.15">
      <c r="A894" t="s">
        <v>129</v>
      </c>
      <c r="B894">
        <v>3</v>
      </c>
      <c r="C894" t="s">
        <v>127</v>
      </c>
      <c r="D894" s="24" t="s">
        <v>32</v>
      </c>
      <c r="E894" s="85">
        <v>1</v>
      </c>
      <c r="F894" s="86">
        <v>5</v>
      </c>
    </row>
    <row r="895" spans="1:6" x14ac:dyDescent="0.15">
      <c r="A895" t="s">
        <v>129</v>
      </c>
      <c r="B895">
        <v>3</v>
      </c>
      <c r="C895" t="s">
        <v>127</v>
      </c>
      <c r="D895" s="8" t="s">
        <v>33</v>
      </c>
      <c r="E895" s="71"/>
      <c r="F895" s="72"/>
    </row>
    <row r="896" spans="1:6" x14ac:dyDescent="0.15">
      <c r="A896" t="s">
        <v>129</v>
      </c>
      <c r="B896">
        <v>3</v>
      </c>
      <c r="C896" t="s">
        <v>127</v>
      </c>
      <c r="D896" s="29" t="s">
        <v>34</v>
      </c>
      <c r="E896" s="75"/>
      <c r="F896" s="76"/>
    </row>
    <row r="897" spans="1:6" x14ac:dyDescent="0.15">
      <c r="A897" t="s">
        <v>129</v>
      </c>
      <c r="B897">
        <v>3</v>
      </c>
      <c r="C897" t="s">
        <v>127</v>
      </c>
      <c r="D897" s="30" t="s">
        <v>35</v>
      </c>
      <c r="E897" s="79">
        <v>3</v>
      </c>
      <c r="F897" s="80">
        <v>5</v>
      </c>
    </row>
    <row r="898" spans="1:6" x14ac:dyDescent="0.15">
      <c r="A898" t="s">
        <v>129</v>
      </c>
      <c r="B898">
        <v>3</v>
      </c>
      <c r="C898" t="s">
        <v>127</v>
      </c>
      <c r="D898" s="29" t="s">
        <v>36</v>
      </c>
      <c r="E898" s="85">
        <v>5</v>
      </c>
      <c r="F898" s="86">
        <v>40</v>
      </c>
    </row>
    <row r="899" spans="1:6" x14ac:dyDescent="0.15">
      <c r="A899" t="s">
        <v>129</v>
      </c>
      <c r="B899">
        <v>3</v>
      </c>
      <c r="C899" t="s">
        <v>127</v>
      </c>
      <c r="D899" s="30" t="s">
        <v>37</v>
      </c>
      <c r="E899" s="71"/>
      <c r="F899" s="72"/>
    </row>
    <row r="900" spans="1:6" x14ac:dyDescent="0.15">
      <c r="A900" t="s">
        <v>129</v>
      </c>
      <c r="B900">
        <v>3</v>
      </c>
      <c r="C900" t="s">
        <v>127</v>
      </c>
      <c r="D900" s="13" t="s">
        <v>38</v>
      </c>
      <c r="E900" s="75"/>
      <c r="F900" s="76"/>
    </row>
    <row r="901" spans="1:6" x14ac:dyDescent="0.15">
      <c r="A901" t="s">
        <v>129</v>
      </c>
      <c r="B901">
        <v>3</v>
      </c>
      <c r="C901" t="s">
        <v>127</v>
      </c>
      <c r="D901" s="8" t="s">
        <v>39</v>
      </c>
      <c r="E901" s="71"/>
      <c r="F901" s="72"/>
    </row>
    <row r="902" spans="1:6" x14ac:dyDescent="0.15">
      <c r="A902" t="s">
        <v>129</v>
      </c>
      <c r="B902">
        <v>3</v>
      </c>
      <c r="C902" t="s">
        <v>127</v>
      </c>
      <c r="D902" s="24" t="s">
        <v>40</v>
      </c>
      <c r="E902" s="75"/>
      <c r="F902" s="76"/>
    </row>
    <row r="903" spans="1:6" x14ac:dyDescent="0.15">
      <c r="A903" t="s">
        <v>129</v>
      </c>
      <c r="B903">
        <v>3</v>
      </c>
      <c r="C903" t="s">
        <v>127</v>
      </c>
      <c r="D903" s="8" t="s">
        <v>41</v>
      </c>
      <c r="E903" s="71"/>
      <c r="F903" s="72"/>
    </row>
    <row r="904" spans="1:6" x14ac:dyDescent="0.15">
      <c r="A904" t="s">
        <v>129</v>
      </c>
      <c r="B904">
        <v>3</v>
      </c>
      <c r="C904" t="s">
        <v>127</v>
      </c>
      <c r="D904" s="13" t="s">
        <v>42</v>
      </c>
      <c r="E904" s="75"/>
      <c r="F904" s="76"/>
    </row>
    <row r="905" spans="1:6" x14ac:dyDescent="0.15">
      <c r="A905" t="s">
        <v>129</v>
      </c>
      <c r="B905">
        <v>3</v>
      </c>
      <c r="C905" t="s">
        <v>127</v>
      </c>
      <c r="D905" s="30" t="s">
        <v>43</v>
      </c>
      <c r="E905" s="71"/>
      <c r="F905" s="72"/>
    </row>
    <row r="906" spans="1:6" x14ac:dyDescent="0.15">
      <c r="A906" t="s">
        <v>129</v>
      </c>
      <c r="B906">
        <v>3</v>
      </c>
      <c r="C906" t="s">
        <v>127</v>
      </c>
      <c r="D906" s="24" t="s">
        <v>44</v>
      </c>
      <c r="E906" s="75"/>
      <c r="F906" s="76"/>
    </row>
    <row r="907" spans="1:6" x14ac:dyDescent="0.15">
      <c r="A907" t="s">
        <v>129</v>
      </c>
      <c r="B907">
        <v>3</v>
      </c>
      <c r="C907" t="s">
        <v>127</v>
      </c>
      <c r="D907" s="26" t="s">
        <v>45</v>
      </c>
      <c r="E907" s="71"/>
      <c r="F907" s="72"/>
    </row>
    <row r="908" spans="1:6" x14ac:dyDescent="0.15">
      <c r="A908" t="s">
        <v>129</v>
      </c>
      <c r="B908">
        <v>3</v>
      </c>
      <c r="C908" t="s">
        <v>127</v>
      </c>
      <c r="D908" s="32" t="s">
        <v>46</v>
      </c>
      <c r="E908" s="87"/>
      <c r="F908" s="88"/>
    </row>
    <row r="909" spans="1:6" x14ac:dyDescent="0.15">
      <c r="A909" t="s">
        <v>129</v>
      </c>
      <c r="B909">
        <v>3</v>
      </c>
      <c r="C909" t="s">
        <v>127</v>
      </c>
      <c r="D909" s="93" t="s">
        <v>47</v>
      </c>
      <c r="E909" s="94">
        <v>15</v>
      </c>
      <c r="F909" s="95">
        <v>40</v>
      </c>
    </row>
    <row r="910" spans="1:6" x14ac:dyDescent="0.15">
      <c r="A910" t="s">
        <v>129</v>
      </c>
      <c r="B910">
        <v>3</v>
      </c>
      <c r="C910" t="s">
        <v>127</v>
      </c>
      <c r="D910" s="44" t="s">
        <v>48</v>
      </c>
      <c r="E910" s="102">
        <v>10</v>
      </c>
      <c r="F910" s="103">
        <v>5</v>
      </c>
    </row>
    <row r="911" spans="1:6" x14ac:dyDescent="0.15">
      <c r="A911" t="s">
        <v>129</v>
      </c>
      <c r="B911">
        <v>3</v>
      </c>
      <c r="C911" t="s">
        <v>127</v>
      </c>
      <c r="D911" s="93" t="s">
        <v>49</v>
      </c>
      <c r="E911" s="100"/>
      <c r="F911" s="101"/>
    </row>
    <row r="912" spans="1:6" x14ac:dyDescent="0.15">
      <c r="A912" t="s">
        <v>129</v>
      </c>
      <c r="B912">
        <v>3</v>
      </c>
      <c r="C912" t="s">
        <v>127</v>
      </c>
      <c r="D912" s="32" t="s">
        <v>50</v>
      </c>
      <c r="E912" s="87"/>
      <c r="F912" s="88"/>
    </row>
    <row r="913" spans="1:6" x14ac:dyDescent="0.15">
      <c r="A913" t="s">
        <v>129</v>
      </c>
      <c r="B913">
        <v>3</v>
      </c>
      <c r="C913" t="s">
        <v>127</v>
      </c>
      <c r="D913" s="104" t="s">
        <v>51</v>
      </c>
      <c r="E913" s="100"/>
      <c r="F913" s="101"/>
    </row>
    <row r="914" spans="1:6" x14ac:dyDescent="0.15">
      <c r="A914" t="s">
        <v>129</v>
      </c>
      <c r="B914">
        <v>3</v>
      </c>
      <c r="C914" t="s">
        <v>127</v>
      </c>
      <c r="D914" s="44" t="s">
        <v>52</v>
      </c>
      <c r="E914" s="87"/>
      <c r="F914" s="88"/>
    </row>
    <row r="915" spans="1:6" x14ac:dyDescent="0.15">
      <c r="A915" t="s">
        <v>129</v>
      </c>
      <c r="B915">
        <v>3</v>
      </c>
      <c r="C915" t="s">
        <v>127</v>
      </c>
      <c r="D915" s="105" t="s">
        <v>53</v>
      </c>
      <c r="E915" s="100"/>
      <c r="F915" s="101"/>
    </row>
    <row r="916" spans="1:6" x14ac:dyDescent="0.15">
      <c r="A916" t="s">
        <v>129</v>
      </c>
      <c r="B916">
        <v>3</v>
      </c>
      <c r="C916" t="s">
        <v>127</v>
      </c>
      <c r="D916" s="44" t="s">
        <v>54</v>
      </c>
      <c r="E916" s="87"/>
      <c r="F916" s="88"/>
    </row>
    <row r="917" spans="1:6" x14ac:dyDescent="0.15">
      <c r="A917" t="s">
        <v>129</v>
      </c>
      <c r="B917">
        <v>3</v>
      </c>
      <c r="C917" t="s">
        <v>127</v>
      </c>
      <c r="D917" s="93" t="s">
        <v>55</v>
      </c>
      <c r="E917" s="100"/>
      <c r="F917" s="101"/>
    </row>
    <row r="918" spans="1:6" x14ac:dyDescent="0.15">
      <c r="A918" t="s">
        <v>129</v>
      </c>
      <c r="B918">
        <v>3</v>
      </c>
      <c r="C918" t="s">
        <v>127</v>
      </c>
      <c r="D918" s="32" t="s">
        <v>56</v>
      </c>
      <c r="E918" s="87"/>
      <c r="F918" s="88"/>
    </row>
    <row r="919" spans="1:6" x14ac:dyDescent="0.15">
      <c r="A919" t="s">
        <v>129</v>
      </c>
      <c r="B919">
        <v>3</v>
      </c>
      <c r="C919" t="s">
        <v>127</v>
      </c>
      <c r="D919" s="93" t="s">
        <v>57</v>
      </c>
      <c r="E919" s="100"/>
      <c r="F919" s="101"/>
    </row>
    <row r="920" spans="1:6" x14ac:dyDescent="0.15">
      <c r="A920" t="s">
        <v>129</v>
      </c>
      <c r="B920">
        <v>3</v>
      </c>
      <c r="C920" t="s">
        <v>127</v>
      </c>
      <c r="D920" s="51" t="s">
        <v>58</v>
      </c>
      <c r="E920" s="87"/>
      <c r="F920" s="88"/>
    </row>
    <row r="921" spans="1:6" x14ac:dyDescent="0.15">
      <c r="A921" t="s">
        <v>129</v>
      </c>
      <c r="B921">
        <v>3</v>
      </c>
      <c r="C921" t="s">
        <v>127</v>
      </c>
      <c r="D921" s="105" t="s">
        <v>59</v>
      </c>
      <c r="E921" s="100"/>
      <c r="F921" s="101"/>
    </row>
    <row r="922" spans="1:6" x14ac:dyDescent="0.15">
      <c r="A922" t="s">
        <v>129</v>
      </c>
      <c r="B922">
        <v>3</v>
      </c>
      <c r="C922" t="s">
        <v>127</v>
      </c>
      <c r="D922" s="51" t="s">
        <v>60</v>
      </c>
      <c r="E922" s="87"/>
      <c r="F922" s="88"/>
    </row>
    <row r="923" spans="1:6" x14ac:dyDescent="0.15">
      <c r="A923" t="s">
        <v>129</v>
      </c>
      <c r="B923">
        <v>3</v>
      </c>
      <c r="C923" t="s">
        <v>127</v>
      </c>
      <c r="D923" s="104" t="s">
        <v>61</v>
      </c>
      <c r="E923" s="100"/>
      <c r="F923" s="101"/>
    </row>
    <row r="924" spans="1:6" x14ac:dyDescent="0.15">
      <c r="A924" t="s">
        <v>129</v>
      </c>
      <c r="B924">
        <v>3</v>
      </c>
      <c r="C924" t="s">
        <v>127</v>
      </c>
      <c r="D924" s="51" t="s">
        <v>62</v>
      </c>
      <c r="E924" s="87"/>
      <c r="F924" s="88"/>
    </row>
    <row r="925" spans="1:6" x14ac:dyDescent="0.15">
      <c r="A925" t="s">
        <v>129</v>
      </c>
      <c r="B925">
        <v>3</v>
      </c>
      <c r="C925" t="s">
        <v>127</v>
      </c>
      <c r="D925" s="105" t="s">
        <v>63</v>
      </c>
      <c r="E925" s="100"/>
      <c r="F925" s="101"/>
    </row>
    <row r="926" spans="1:6" x14ac:dyDescent="0.15">
      <c r="A926" t="s">
        <v>129</v>
      </c>
      <c r="B926">
        <v>3</v>
      </c>
      <c r="C926" t="s">
        <v>127</v>
      </c>
      <c r="D926" s="51" t="s">
        <v>64</v>
      </c>
      <c r="E926" s="87"/>
      <c r="F926" s="88"/>
    </row>
    <row r="927" spans="1:6" x14ac:dyDescent="0.15">
      <c r="A927" t="s">
        <v>129</v>
      </c>
      <c r="B927">
        <v>3</v>
      </c>
      <c r="C927" t="s">
        <v>127</v>
      </c>
      <c r="D927" s="104" t="s">
        <v>65</v>
      </c>
      <c r="E927" s="100"/>
      <c r="F927" s="101"/>
    </row>
    <row r="928" spans="1:6" x14ac:dyDescent="0.15">
      <c r="A928" t="s">
        <v>129</v>
      </c>
      <c r="B928">
        <v>3</v>
      </c>
      <c r="C928" t="s">
        <v>127</v>
      </c>
      <c r="D928" s="51" t="s">
        <v>66</v>
      </c>
      <c r="E928" s="87"/>
      <c r="F928" s="88"/>
    </row>
    <row r="929" spans="1:6" x14ac:dyDescent="0.15">
      <c r="A929" t="s">
        <v>129</v>
      </c>
      <c r="B929">
        <v>3</v>
      </c>
      <c r="C929" t="s">
        <v>127</v>
      </c>
      <c r="D929" s="104" t="s">
        <v>67</v>
      </c>
      <c r="E929" s="100"/>
      <c r="F929" s="101"/>
    </row>
    <row r="930" spans="1:6" x14ac:dyDescent="0.15">
      <c r="A930" t="s">
        <v>129</v>
      </c>
      <c r="B930">
        <v>3</v>
      </c>
      <c r="C930" t="s">
        <v>127</v>
      </c>
      <c r="D930" s="44" t="s">
        <v>68</v>
      </c>
      <c r="E930" s="87"/>
      <c r="F930" s="88"/>
    </row>
    <row r="931" spans="1:6" x14ac:dyDescent="0.15">
      <c r="A931" t="s">
        <v>129</v>
      </c>
      <c r="B931">
        <v>3</v>
      </c>
      <c r="C931" t="s">
        <v>127</v>
      </c>
      <c r="D931" s="93" t="s">
        <v>69</v>
      </c>
      <c r="E931" s="94">
        <v>10</v>
      </c>
      <c r="F931" s="95">
        <v>3</v>
      </c>
    </row>
    <row r="932" spans="1:6" x14ac:dyDescent="0.15">
      <c r="A932" t="s">
        <v>129</v>
      </c>
      <c r="B932">
        <v>3</v>
      </c>
      <c r="C932" t="s">
        <v>127</v>
      </c>
      <c r="D932" s="32" t="s">
        <v>70</v>
      </c>
      <c r="E932" s="87"/>
      <c r="F932" s="88"/>
    </row>
    <row r="933" spans="1:6" x14ac:dyDescent="0.15">
      <c r="A933" t="s">
        <v>129</v>
      </c>
      <c r="B933">
        <v>3</v>
      </c>
      <c r="C933" t="s">
        <v>127</v>
      </c>
      <c r="D933" s="104" t="s">
        <v>71</v>
      </c>
      <c r="E933" s="100"/>
      <c r="F933" s="101"/>
    </row>
    <row r="934" spans="1:6" x14ac:dyDescent="0.15">
      <c r="A934" t="s">
        <v>129</v>
      </c>
      <c r="B934">
        <v>3</v>
      </c>
      <c r="C934" t="s">
        <v>127</v>
      </c>
      <c r="D934" s="44" t="s">
        <v>72</v>
      </c>
      <c r="E934" s="87"/>
      <c r="F934" s="88"/>
    </row>
    <row r="935" spans="1:6" x14ac:dyDescent="0.15">
      <c r="A935" t="s">
        <v>129</v>
      </c>
      <c r="B935">
        <v>3</v>
      </c>
      <c r="C935" t="s">
        <v>127</v>
      </c>
      <c r="D935" s="104" t="s">
        <v>73</v>
      </c>
      <c r="E935" s="100"/>
      <c r="F935" s="101"/>
    </row>
    <row r="936" spans="1:6" x14ac:dyDescent="0.15">
      <c r="A936" t="s">
        <v>129</v>
      </c>
      <c r="B936">
        <v>3</v>
      </c>
      <c r="C936" t="s">
        <v>127</v>
      </c>
      <c r="D936" s="44" t="s">
        <v>74</v>
      </c>
      <c r="E936" s="87"/>
      <c r="F936" s="88"/>
    </row>
    <row r="937" spans="1:6" x14ac:dyDescent="0.15">
      <c r="A937" t="s">
        <v>129</v>
      </c>
      <c r="B937">
        <v>3</v>
      </c>
      <c r="C937" t="s">
        <v>127</v>
      </c>
      <c r="D937" s="104" t="s">
        <v>75</v>
      </c>
      <c r="E937" s="100"/>
      <c r="F937" s="101"/>
    </row>
    <row r="938" spans="1:6" x14ac:dyDescent="0.15">
      <c r="A938" t="s">
        <v>129</v>
      </c>
      <c r="B938">
        <v>3</v>
      </c>
      <c r="C938" t="s">
        <v>127</v>
      </c>
      <c r="D938" s="32" t="s">
        <v>76</v>
      </c>
      <c r="E938" s="87"/>
      <c r="F938" s="88"/>
    </row>
    <row r="939" spans="1:6" ht="15" x14ac:dyDescent="0.2">
      <c r="A939" t="s">
        <v>129</v>
      </c>
      <c r="B939">
        <v>3</v>
      </c>
      <c r="C939" t="s">
        <v>127</v>
      </c>
      <c r="D939" s="106" t="s">
        <v>85</v>
      </c>
      <c r="E939" s="107"/>
      <c r="F939" s="108"/>
    </row>
    <row r="940" spans="1:6" ht="15" x14ac:dyDescent="0.2">
      <c r="A940" t="s">
        <v>129</v>
      </c>
      <c r="B940">
        <v>3</v>
      </c>
      <c r="C940" t="s">
        <v>127</v>
      </c>
      <c r="D940" s="51" t="s">
        <v>86</v>
      </c>
      <c r="E940" s="117">
        <v>5</v>
      </c>
      <c r="F940" s="118">
        <v>80</v>
      </c>
    </row>
    <row r="941" spans="1:6" x14ac:dyDescent="0.15">
      <c r="A941" t="s">
        <v>129</v>
      </c>
      <c r="B941">
        <v>3</v>
      </c>
      <c r="C941" t="s">
        <v>128</v>
      </c>
      <c r="D941" s="8" t="s">
        <v>15</v>
      </c>
      <c r="E941" s="73"/>
      <c r="F941" s="74"/>
    </row>
    <row r="942" spans="1:6" x14ac:dyDescent="0.15">
      <c r="A942" t="s">
        <v>129</v>
      </c>
      <c r="B942">
        <v>3</v>
      </c>
      <c r="C942" t="s">
        <v>128</v>
      </c>
      <c r="D942" s="13" t="s">
        <v>16</v>
      </c>
      <c r="E942" s="77"/>
      <c r="F942" s="78"/>
    </row>
    <row r="943" spans="1:6" x14ac:dyDescent="0.15">
      <c r="A943" t="s">
        <v>129</v>
      </c>
      <c r="B943">
        <v>3</v>
      </c>
      <c r="C943" t="s">
        <v>128</v>
      </c>
      <c r="D943" s="8" t="s">
        <v>17</v>
      </c>
      <c r="E943" s="73"/>
      <c r="F943" s="74"/>
    </row>
    <row r="944" spans="1:6" x14ac:dyDescent="0.15">
      <c r="A944" t="s">
        <v>129</v>
      </c>
      <c r="B944">
        <v>3</v>
      </c>
      <c r="C944" t="s">
        <v>128</v>
      </c>
      <c r="D944" s="13" t="s">
        <v>18</v>
      </c>
      <c r="E944" s="77"/>
      <c r="F944" s="78"/>
    </row>
    <row r="945" spans="1:6" x14ac:dyDescent="0.15">
      <c r="A945" t="s">
        <v>129</v>
      </c>
      <c r="B945">
        <v>3</v>
      </c>
      <c r="C945" t="s">
        <v>128</v>
      </c>
      <c r="D945" s="8" t="s">
        <v>19</v>
      </c>
      <c r="E945" s="81">
        <v>5</v>
      </c>
      <c r="F945" s="82">
        <v>20</v>
      </c>
    </row>
    <row r="946" spans="1:6" x14ac:dyDescent="0.15">
      <c r="A946" t="s">
        <v>129</v>
      </c>
      <c r="B946">
        <v>3</v>
      </c>
      <c r="C946" t="s">
        <v>128</v>
      </c>
      <c r="D946" s="24" t="s">
        <v>20</v>
      </c>
      <c r="E946" s="77"/>
      <c r="F946" s="78"/>
    </row>
    <row r="947" spans="1:6" x14ac:dyDescent="0.15">
      <c r="A947" t="s">
        <v>129</v>
      </c>
      <c r="B947">
        <v>3</v>
      </c>
      <c r="C947" t="s">
        <v>128</v>
      </c>
      <c r="D947" s="25" t="s">
        <v>21</v>
      </c>
      <c r="E947" s="73"/>
      <c r="F947" s="74"/>
    </row>
    <row r="948" spans="1:6" x14ac:dyDescent="0.15">
      <c r="A948" t="s">
        <v>129</v>
      </c>
      <c r="B948">
        <v>3</v>
      </c>
      <c r="C948" t="s">
        <v>128</v>
      </c>
      <c r="D948" s="24" t="s">
        <v>22</v>
      </c>
      <c r="E948" s="77"/>
      <c r="F948" s="78"/>
    </row>
    <row r="949" spans="1:6" x14ac:dyDescent="0.15">
      <c r="A949" t="s">
        <v>129</v>
      </c>
      <c r="B949">
        <v>3</v>
      </c>
      <c r="C949" t="s">
        <v>128</v>
      </c>
      <c r="D949" s="26" t="s">
        <v>23</v>
      </c>
      <c r="E949" s="73"/>
      <c r="F949" s="74"/>
    </row>
    <row r="950" spans="1:6" x14ac:dyDescent="0.15">
      <c r="A950" t="s">
        <v>129</v>
      </c>
      <c r="B950">
        <v>3</v>
      </c>
      <c r="C950" t="s">
        <v>128</v>
      </c>
      <c r="D950" s="13" t="s">
        <v>24</v>
      </c>
      <c r="E950" s="77"/>
      <c r="F950" s="78"/>
    </row>
    <row r="951" spans="1:6" x14ac:dyDescent="0.15">
      <c r="A951" t="s">
        <v>129</v>
      </c>
      <c r="B951">
        <v>3</v>
      </c>
      <c r="C951" t="s">
        <v>128</v>
      </c>
      <c r="D951" s="8" t="s">
        <v>25</v>
      </c>
      <c r="E951" s="73"/>
      <c r="F951" s="74"/>
    </row>
    <row r="952" spans="1:6" x14ac:dyDescent="0.15">
      <c r="A952" t="s">
        <v>129</v>
      </c>
      <c r="B952">
        <v>3</v>
      </c>
      <c r="C952" t="s">
        <v>128</v>
      </c>
      <c r="D952" s="29" t="s">
        <v>26</v>
      </c>
      <c r="E952" s="77"/>
      <c r="F952" s="78"/>
    </row>
    <row r="953" spans="1:6" x14ac:dyDescent="0.15">
      <c r="A953" t="s">
        <v>129</v>
      </c>
      <c r="B953">
        <v>3</v>
      </c>
      <c r="C953" t="s">
        <v>128</v>
      </c>
      <c r="D953" s="8" t="s">
        <v>27</v>
      </c>
      <c r="E953" s="73"/>
      <c r="F953" s="74"/>
    </row>
    <row r="954" spans="1:6" x14ac:dyDescent="0.15">
      <c r="A954" t="s">
        <v>129</v>
      </c>
      <c r="B954">
        <v>3</v>
      </c>
      <c r="C954" t="s">
        <v>128</v>
      </c>
      <c r="D954" s="29" t="s">
        <v>28</v>
      </c>
      <c r="E954" s="77"/>
      <c r="F954" s="78"/>
    </row>
    <row r="955" spans="1:6" x14ac:dyDescent="0.15">
      <c r="A955" t="s">
        <v>129</v>
      </c>
      <c r="B955">
        <v>3</v>
      </c>
      <c r="C955" t="s">
        <v>128</v>
      </c>
      <c r="D955" s="8" t="s">
        <v>29</v>
      </c>
      <c r="E955" s="73"/>
      <c r="F955" s="74"/>
    </row>
    <row r="956" spans="1:6" x14ac:dyDescent="0.15">
      <c r="A956" t="s">
        <v>129</v>
      </c>
      <c r="B956">
        <v>3</v>
      </c>
      <c r="C956" t="s">
        <v>128</v>
      </c>
      <c r="D956" s="13" t="s">
        <v>30</v>
      </c>
      <c r="E956" s="77"/>
      <c r="F956" s="78"/>
    </row>
    <row r="957" spans="1:6" x14ac:dyDescent="0.15">
      <c r="A957" t="s">
        <v>129</v>
      </c>
      <c r="B957">
        <v>3</v>
      </c>
      <c r="C957" t="s">
        <v>128</v>
      </c>
      <c r="D957" s="8" t="s">
        <v>31</v>
      </c>
      <c r="E957" s="73"/>
      <c r="F957" s="74"/>
    </row>
    <row r="958" spans="1:6" x14ac:dyDescent="0.15">
      <c r="A958" t="s">
        <v>129</v>
      </c>
      <c r="B958">
        <v>3</v>
      </c>
      <c r="C958" t="s">
        <v>128</v>
      </c>
      <c r="D958" s="24" t="s">
        <v>32</v>
      </c>
      <c r="E958" s="83">
        <v>1</v>
      </c>
      <c r="F958" s="84">
        <v>5</v>
      </c>
    </row>
    <row r="959" spans="1:6" x14ac:dyDescent="0.15">
      <c r="A959" t="s">
        <v>129</v>
      </c>
      <c r="B959">
        <v>3</v>
      </c>
      <c r="C959" t="s">
        <v>128</v>
      </c>
      <c r="D959" s="8" t="s">
        <v>33</v>
      </c>
      <c r="E959" s="81">
        <v>2</v>
      </c>
      <c r="F959" s="82">
        <v>5</v>
      </c>
    </row>
    <row r="960" spans="1:6" x14ac:dyDescent="0.15">
      <c r="A960" t="s">
        <v>129</v>
      </c>
      <c r="B960">
        <v>3</v>
      </c>
      <c r="C960" t="s">
        <v>128</v>
      </c>
      <c r="D960" s="29" t="s">
        <v>34</v>
      </c>
      <c r="E960" s="83">
        <v>2</v>
      </c>
      <c r="F960" s="84">
        <v>2</v>
      </c>
    </row>
    <row r="961" spans="1:6" x14ac:dyDescent="0.15">
      <c r="A961" t="s">
        <v>129</v>
      </c>
      <c r="B961">
        <v>3</v>
      </c>
      <c r="C961" t="s">
        <v>128</v>
      </c>
      <c r="D961" s="30" t="s">
        <v>35</v>
      </c>
      <c r="E961" s="73"/>
      <c r="F961" s="74"/>
    </row>
    <row r="962" spans="1:6" x14ac:dyDescent="0.15">
      <c r="A962" t="s">
        <v>129</v>
      </c>
      <c r="B962">
        <v>3</v>
      </c>
      <c r="C962" t="s">
        <v>128</v>
      </c>
      <c r="D962" s="29" t="s">
        <v>36</v>
      </c>
      <c r="E962" s="83">
        <v>3</v>
      </c>
      <c r="F962" s="84">
        <v>20</v>
      </c>
    </row>
    <row r="963" spans="1:6" x14ac:dyDescent="0.15">
      <c r="A963" t="s">
        <v>129</v>
      </c>
      <c r="B963">
        <v>3</v>
      </c>
      <c r="C963" t="s">
        <v>128</v>
      </c>
      <c r="D963" s="30" t="s">
        <v>37</v>
      </c>
      <c r="E963" s="73"/>
      <c r="F963" s="74"/>
    </row>
    <row r="964" spans="1:6" x14ac:dyDescent="0.15">
      <c r="A964" t="s">
        <v>129</v>
      </c>
      <c r="B964">
        <v>3</v>
      </c>
      <c r="C964" t="s">
        <v>128</v>
      </c>
      <c r="D964" s="13" t="s">
        <v>38</v>
      </c>
      <c r="E964" s="77"/>
      <c r="F964" s="78"/>
    </row>
    <row r="965" spans="1:6" x14ac:dyDescent="0.15">
      <c r="A965" t="s">
        <v>129</v>
      </c>
      <c r="B965">
        <v>3</v>
      </c>
      <c r="C965" t="s">
        <v>128</v>
      </c>
      <c r="D965" s="8" t="s">
        <v>39</v>
      </c>
      <c r="E965" s="73"/>
      <c r="F965" s="74"/>
    </row>
    <row r="966" spans="1:6" x14ac:dyDescent="0.15">
      <c r="A966" t="s">
        <v>129</v>
      </c>
      <c r="B966">
        <v>3</v>
      </c>
      <c r="C966" t="s">
        <v>128</v>
      </c>
      <c r="D966" s="24" t="s">
        <v>40</v>
      </c>
      <c r="E966" s="77"/>
      <c r="F966" s="78"/>
    </row>
    <row r="967" spans="1:6" x14ac:dyDescent="0.15">
      <c r="A967" t="s">
        <v>129</v>
      </c>
      <c r="B967">
        <v>3</v>
      </c>
      <c r="C967" t="s">
        <v>128</v>
      </c>
      <c r="D967" s="8" t="s">
        <v>41</v>
      </c>
      <c r="E967" s="73"/>
      <c r="F967" s="74"/>
    </row>
    <row r="968" spans="1:6" x14ac:dyDescent="0.15">
      <c r="A968" t="s">
        <v>129</v>
      </c>
      <c r="B968">
        <v>3</v>
      </c>
      <c r="C968" t="s">
        <v>128</v>
      </c>
      <c r="D968" s="13" t="s">
        <v>42</v>
      </c>
      <c r="E968" s="77"/>
      <c r="F968" s="78"/>
    </row>
    <row r="969" spans="1:6" x14ac:dyDescent="0.15">
      <c r="A969" t="s">
        <v>129</v>
      </c>
      <c r="B969">
        <v>3</v>
      </c>
      <c r="C969" t="s">
        <v>128</v>
      </c>
      <c r="D969" s="30" t="s">
        <v>43</v>
      </c>
      <c r="E969" s="73"/>
      <c r="F969" s="74"/>
    </row>
    <row r="970" spans="1:6" x14ac:dyDescent="0.15">
      <c r="A970" t="s">
        <v>129</v>
      </c>
      <c r="B970">
        <v>3</v>
      </c>
      <c r="C970" t="s">
        <v>128</v>
      </c>
      <c r="D970" s="24" t="s">
        <v>44</v>
      </c>
      <c r="E970" s="77"/>
      <c r="F970" s="78"/>
    </row>
    <row r="971" spans="1:6" x14ac:dyDescent="0.15">
      <c r="A971" t="s">
        <v>129</v>
      </c>
      <c r="B971">
        <v>3</v>
      </c>
      <c r="C971" t="s">
        <v>128</v>
      </c>
      <c r="D971" s="26" t="s">
        <v>45</v>
      </c>
      <c r="E971" s="73"/>
      <c r="F971" s="74"/>
    </row>
    <row r="972" spans="1:6" x14ac:dyDescent="0.15">
      <c r="A972" t="s">
        <v>129</v>
      </c>
      <c r="B972">
        <v>3</v>
      </c>
      <c r="C972" t="s">
        <v>128</v>
      </c>
      <c r="D972" s="32" t="s">
        <v>46</v>
      </c>
      <c r="E972" s="89"/>
      <c r="F972" s="90"/>
    </row>
    <row r="973" spans="1:6" x14ac:dyDescent="0.15">
      <c r="A973" t="s">
        <v>129</v>
      </c>
      <c r="B973">
        <v>3</v>
      </c>
      <c r="C973" t="s">
        <v>128</v>
      </c>
      <c r="D973" s="93" t="s">
        <v>47</v>
      </c>
      <c r="E973" s="96"/>
      <c r="F973" s="97"/>
    </row>
    <row r="974" spans="1:6" x14ac:dyDescent="0.15">
      <c r="A974" t="s">
        <v>129</v>
      </c>
      <c r="B974">
        <v>3</v>
      </c>
      <c r="C974" t="s">
        <v>128</v>
      </c>
      <c r="D974" s="44" t="s">
        <v>48</v>
      </c>
      <c r="E974" s="91">
        <v>10</v>
      </c>
      <c r="F974" s="92">
        <v>2</v>
      </c>
    </row>
    <row r="975" spans="1:6" x14ac:dyDescent="0.15">
      <c r="A975" t="s">
        <v>129</v>
      </c>
      <c r="B975">
        <v>3</v>
      </c>
      <c r="C975" t="s">
        <v>128</v>
      </c>
      <c r="D975" s="93" t="s">
        <v>49</v>
      </c>
      <c r="E975" s="96"/>
      <c r="F975" s="97"/>
    </row>
    <row r="976" spans="1:6" x14ac:dyDescent="0.15">
      <c r="A976" t="s">
        <v>129</v>
      </c>
      <c r="B976">
        <v>3</v>
      </c>
      <c r="C976" t="s">
        <v>128</v>
      </c>
      <c r="D976" s="32" t="s">
        <v>50</v>
      </c>
      <c r="E976" s="89"/>
      <c r="F976" s="90"/>
    </row>
    <row r="977" spans="1:6" x14ac:dyDescent="0.15">
      <c r="A977" t="s">
        <v>129</v>
      </c>
      <c r="B977">
        <v>3</v>
      </c>
      <c r="C977" t="s">
        <v>128</v>
      </c>
      <c r="D977" s="104" t="s">
        <v>51</v>
      </c>
      <c r="E977" s="96"/>
      <c r="F977" s="97"/>
    </row>
    <row r="978" spans="1:6" x14ac:dyDescent="0.15">
      <c r="A978" t="s">
        <v>129</v>
      </c>
      <c r="B978">
        <v>3</v>
      </c>
      <c r="C978" t="s">
        <v>128</v>
      </c>
      <c r="D978" s="44" t="s">
        <v>52</v>
      </c>
      <c r="E978" s="89"/>
      <c r="F978" s="90"/>
    </row>
    <row r="979" spans="1:6" x14ac:dyDescent="0.15">
      <c r="A979" t="s">
        <v>129</v>
      </c>
      <c r="B979">
        <v>3</v>
      </c>
      <c r="C979" t="s">
        <v>128</v>
      </c>
      <c r="D979" s="105" t="s">
        <v>53</v>
      </c>
      <c r="E979" s="96"/>
      <c r="F979" s="97"/>
    </row>
    <row r="980" spans="1:6" x14ac:dyDescent="0.15">
      <c r="A980" t="s">
        <v>129</v>
      </c>
      <c r="B980">
        <v>3</v>
      </c>
      <c r="C980" t="s">
        <v>128</v>
      </c>
      <c r="D980" s="44" t="s">
        <v>54</v>
      </c>
      <c r="E980" s="89"/>
      <c r="F980" s="90"/>
    </row>
    <row r="981" spans="1:6" x14ac:dyDescent="0.15">
      <c r="A981" t="s">
        <v>129</v>
      </c>
      <c r="B981">
        <v>3</v>
      </c>
      <c r="C981" t="s">
        <v>128</v>
      </c>
      <c r="D981" s="93" t="s">
        <v>55</v>
      </c>
      <c r="E981" s="96"/>
      <c r="F981" s="97"/>
    </row>
    <row r="982" spans="1:6" x14ac:dyDescent="0.15">
      <c r="A982" t="s">
        <v>129</v>
      </c>
      <c r="B982">
        <v>3</v>
      </c>
      <c r="C982" t="s">
        <v>128</v>
      </c>
      <c r="D982" s="32" t="s">
        <v>56</v>
      </c>
      <c r="E982" s="89"/>
      <c r="F982" s="90"/>
    </row>
    <row r="983" spans="1:6" x14ac:dyDescent="0.15">
      <c r="A983" t="s">
        <v>129</v>
      </c>
      <c r="B983">
        <v>3</v>
      </c>
      <c r="C983" t="s">
        <v>128</v>
      </c>
      <c r="D983" s="93" t="s">
        <v>57</v>
      </c>
      <c r="E983" s="96"/>
      <c r="F983" s="97"/>
    </row>
    <row r="984" spans="1:6" x14ac:dyDescent="0.15">
      <c r="A984" t="s">
        <v>129</v>
      </c>
      <c r="B984">
        <v>3</v>
      </c>
      <c r="C984" t="s">
        <v>128</v>
      </c>
      <c r="D984" s="51" t="s">
        <v>58</v>
      </c>
      <c r="E984" s="89"/>
      <c r="F984" s="90"/>
    </row>
    <row r="985" spans="1:6" x14ac:dyDescent="0.15">
      <c r="A985" t="s">
        <v>129</v>
      </c>
      <c r="B985">
        <v>3</v>
      </c>
      <c r="C985" t="s">
        <v>128</v>
      </c>
      <c r="D985" s="105" t="s">
        <v>59</v>
      </c>
      <c r="E985" s="96"/>
      <c r="F985" s="97"/>
    </row>
    <row r="986" spans="1:6" x14ac:dyDescent="0.15">
      <c r="A986" t="s">
        <v>129</v>
      </c>
      <c r="B986">
        <v>3</v>
      </c>
      <c r="C986" t="s">
        <v>128</v>
      </c>
      <c r="D986" s="51" t="s">
        <v>60</v>
      </c>
      <c r="E986" s="89"/>
      <c r="F986" s="90"/>
    </row>
    <row r="987" spans="1:6" x14ac:dyDescent="0.15">
      <c r="A987" t="s">
        <v>129</v>
      </c>
      <c r="B987">
        <v>3</v>
      </c>
      <c r="C987" t="s">
        <v>128</v>
      </c>
      <c r="D987" s="104" t="s">
        <v>61</v>
      </c>
      <c r="E987" s="96"/>
      <c r="F987" s="97"/>
    </row>
    <row r="988" spans="1:6" x14ac:dyDescent="0.15">
      <c r="A988" t="s">
        <v>129</v>
      </c>
      <c r="B988">
        <v>3</v>
      </c>
      <c r="C988" t="s">
        <v>128</v>
      </c>
      <c r="D988" s="51" t="s">
        <v>62</v>
      </c>
      <c r="E988" s="89"/>
      <c r="F988" s="92"/>
    </row>
    <row r="989" spans="1:6" x14ac:dyDescent="0.15">
      <c r="A989" t="s">
        <v>129</v>
      </c>
      <c r="B989">
        <v>3</v>
      </c>
      <c r="C989" t="s">
        <v>128</v>
      </c>
      <c r="D989" s="105" t="s">
        <v>63</v>
      </c>
      <c r="E989" s="96"/>
      <c r="F989" s="97"/>
    </row>
    <row r="990" spans="1:6" x14ac:dyDescent="0.15">
      <c r="A990" t="s">
        <v>129</v>
      </c>
      <c r="B990">
        <v>3</v>
      </c>
      <c r="C990" t="s">
        <v>128</v>
      </c>
      <c r="D990" s="51" t="s">
        <v>64</v>
      </c>
      <c r="E990" s="89"/>
      <c r="F990" s="90"/>
    </row>
    <row r="991" spans="1:6" x14ac:dyDescent="0.15">
      <c r="A991" t="s">
        <v>129</v>
      </c>
      <c r="B991">
        <v>3</v>
      </c>
      <c r="C991" t="s">
        <v>128</v>
      </c>
      <c r="D991" s="104" t="s">
        <v>65</v>
      </c>
      <c r="E991" s="96"/>
      <c r="F991" s="97"/>
    </row>
    <row r="992" spans="1:6" x14ac:dyDescent="0.15">
      <c r="A992" t="s">
        <v>129</v>
      </c>
      <c r="B992">
        <v>3</v>
      </c>
      <c r="C992" t="s">
        <v>128</v>
      </c>
      <c r="D992" s="51" t="s">
        <v>66</v>
      </c>
      <c r="E992" s="89"/>
      <c r="F992" s="90"/>
    </row>
    <row r="993" spans="1:6" x14ac:dyDescent="0.15">
      <c r="A993" t="s">
        <v>129</v>
      </c>
      <c r="B993">
        <v>3</v>
      </c>
      <c r="C993" t="s">
        <v>128</v>
      </c>
      <c r="D993" s="104" t="s">
        <v>67</v>
      </c>
      <c r="E993" s="96"/>
      <c r="F993" s="97"/>
    </row>
    <row r="994" spans="1:6" x14ac:dyDescent="0.15">
      <c r="A994" t="s">
        <v>129</v>
      </c>
      <c r="B994">
        <v>3</v>
      </c>
      <c r="C994" t="s">
        <v>128</v>
      </c>
      <c r="D994" s="44" t="s">
        <v>68</v>
      </c>
      <c r="E994" s="89"/>
      <c r="F994" s="90"/>
    </row>
    <row r="995" spans="1:6" x14ac:dyDescent="0.15">
      <c r="A995" t="s">
        <v>129</v>
      </c>
      <c r="B995">
        <v>3</v>
      </c>
      <c r="C995" t="s">
        <v>128</v>
      </c>
      <c r="D995" s="93" t="s">
        <v>69</v>
      </c>
      <c r="E995" s="96"/>
      <c r="F995" s="97"/>
    </row>
    <row r="996" spans="1:6" x14ac:dyDescent="0.15">
      <c r="A996" t="s">
        <v>129</v>
      </c>
      <c r="B996">
        <v>3</v>
      </c>
      <c r="C996" t="s">
        <v>128</v>
      </c>
      <c r="D996" s="32" t="s">
        <v>70</v>
      </c>
      <c r="E996" s="89"/>
      <c r="F996" s="90"/>
    </row>
    <row r="997" spans="1:6" x14ac:dyDescent="0.15">
      <c r="A997" t="s">
        <v>129</v>
      </c>
      <c r="B997">
        <v>3</v>
      </c>
      <c r="C997" t="s">
        <v>128</v>
      </c>
      <c r="D997" s="104" t="s">
        <v>71</v>
      </c>
      <c r="E997" s="98">
        <v>1</v>
      </c>
      <c r="F997" s="99">
        <v>5</v>
      </c>
    </row>
    <row r="998" spans="1:6" x14ac:dyDescent="0.15">
      <c r="A998" t="s">
        <v>129</v>
      </c>
      <c r="B998">
        <v>3</v>
      </c>
      <c r="C998" t="s">
        <v>128</v>
      </c>
      <c r="D998" s="44" t="s">
        <v>72</v>
      </c>
      <c r="E998" s="89"/>
      <c r="F998" s="90"/>
    </row>
    <row r="999" spans="1:6" x14ac:dyDescent="0.15">
      <c r="A999" t="s">
        <v>129</v>
      </c>
      <c r="B999">
        <v>3</v>
      </c>
      <c r="C999" t="s">
        <v>128</v>
      </c>
      <c r="D999" s="104" t="s">
        <v>73</v>
      </c>
      <c r="E999" s="96"/>
      <c r="F999" s="97"/>
    </row>
    <row r="1000" spans="1:6" x14ac:dyDescent="0.15">
      <c r="A1000" t="s">
        <v>129</v>
      </c>
      <c r="B1000">
        <v>3</v>
      </c>
      <c r="C1000" t="s">
        <v>128</v>
      </c>
      <c r="D1000" s="44" t="s">
        <v>74</v>
      </c>
      <c r="E1000" s="89"/>
      <c r="F1000" s="90"/>
    </row>
    <row r="1001" spans="1:6" x14ac:dyDescent="0.15">
      <c r="A1001" t="s">
        <v>129</v>
      </c>
      <c r="B1001">
        <v>3</v>
      </c>
      <c r="C1001" t="s">
        <v>128</v>
      </c>
      <c r="D1001" s="104" t="s">
        <v>75</v>
      </c>
      <c r="E1001" s="96"/>
      <c r="F1001" s="97"/>
    </row>
    <row r="1002" spans="1:6" x14ac:dyDescent="0.15">
      <c r="A1002" t="s">
        <v>129</v>
      </c>
      <c r="B1002">
        <v>3</v>
      </c>
      <c r="C1002" t="s">
        <v>128</v>
      </c>
      <c r="D1002" s="32" t="s">
        <v>76</v>
      </c>
      <c r="E1002" s="89"/>
      <c r="F1002" s="90"/>
    </row>
    <row r="1003" spans="1:6" ht="15" x14ac:dyDescent="0.2">
      <c r="A1003" t="s">
        <v>129</v>
      </c>
      <c r="B1003">
        <v>3</v>
      </c>
      <c r="C1003" t="s">
        <v>128</v>
      </c>
      <c r="D1003" s="106" t="s">
        <v>85</v>
      </c>
      <c r="E1003" s="109"/>
      <c r="F1003" s="110"/>
    </row>
    <row r="1004" spans="1:6" ht="15" x14ac:dyDescent="0.2">
      <c r="A1004" t="s">
        <v>129</v>
      </c>
      <c r="B1004">
        <v>3</v>
      </c>
      <c r="C1004" t="s">
        <v>128</v>
      </c>
      <c r="D1004" s="51" t="s">
        <v>86</v>
      </c>
      <c r="E1004" s="115"/>
      <c r="F1004" s="116"/>
    </row>
    <row r="1005" spans="1:6" x14ac:dyDescent="0.15">
      <c r="A1005" t="s">
        <v>129</v>
      </c>
      <c r="B1005">
        <v>4</v>
      </c>
      <c r="C1005" t="s">
        <v>127</v>
      </c>
      <c r="D1005" s="8" t="s">
        <v>15</v>
      </c>
      <c r="E1005" s="71"/>
      <c r="F1005" s="72"/>
    </row>
    <row r="1006" spans="1:6" x14ac:dyDescent="0.15">
      <c r="A1006" t="s">
        <v>129</v>
      </c>
      <c r="B1006">
        <v>4</v>
      </c>
      <c r="C1006" t="s">
        <v>127</v>
      </c>
      <c r="D1006" s="13" t="s">
        <v>16</v>
      </c>
      <c r="E1006" s="75"/>
      <c r="F1006" s="76"/>
    </row>
    <row r="1007" spans="1:6" x14ac:dyDescent="0.15">
      <c r="A1007" t="s">
        <v>129</v>
      </c>
      <c r="B1007">
        <v>4</v>
      </c>
      <c r="C1007" t="s">
        <v>127</v>
      </c>
      <c r="D1007" s="8" t="s">
        <v>17</v>
      </c>
      <c r="E1007" s="71"/>
      <c r="F1007" s="72"/>
    </row>
    <row r="1008" spans="1:6" x14ac:dyDescent="0.15">
      <c r="A1008" t="s">
        <v>129</v>
      </c>
      <c r="B1008">
        <v>4</v>
      </c>
      <c r="C1008" t="s">
        <v>127</v>
      </c>
      <c r="D1008" s="13" t="s">
        <v>18</v>
      </c>
      <c r="E1008" s="75"/>
      <c r="F1008" s="76"/>
    </row>
    <row r="1009" spans="1:6" x14ac:dyDescent="0.15">
      <c r="A1009" t="s">
        <v>129</v>
      </c>
      <c r="B1009">
        <v>4</v>
      </c>
      <c r="C1009" t="s">
        <v>127</v>
      </c>
      <c r="D1009" s="8" t="s">
        <v>19</v>
      </c>
      <c r="E1009" s="71"/>
      <c r="F1009" s="72"/>
    </row>
    <row r="1010" spans="1:6" x14ac:dyDescent="0.15">
      <c r="A1010" t="s">
        <v>129</v>
      </c>
      <c r="B1010">
        <v>4</v>
      </c>
      <c r="C1010" t="s">
        <v>127</v>
      </c>
      <c r="D1010" s="24" t="s">
        <v>20</v>
      </c>
      <c r="E1010" s="75"/>
      <c r="F1010" s="76"/>
    </row>
    <row r="1011" spans="1:6" x14ac:dyDescent="0.15">
      <c r="A1011" t="s">
        <v>129</v>
      </c>
      <c r="B1011">
        <v>4</v>
      </c>
      <c r="C1011" t="s">
        <v>127</v>
      </c>
      <c r="D1011" s="25" t="s">
        <v>21</v>
      </c>
      <c r="E1011" s="71"/>
      <c r="F1011" s="72"/>
    </row>
    <row r="1012" spans="1:6" x14ac:dyDescent="0.15">
      <c r="A1012" t="s">
        <v>129</v>
      </c>
      <c r="B1012">
        <v>4</v>
      </c>
      <c r="C1012" t="s">
        <v>127</v>
      </c>
      <c r="D1012" s="24" t="s">
        <v>22</v>
      </c>
      <c r="E1012" s="75"/>
      <c r="F1012" s="76"/>
    </row>
    <row r="1013" spans="1:6" x14ac:dyDescent="0.15">
      <c r="A1013" t="s">
        <v>129</v>
      </c>
      <c r="B1013">
        <v>4</v>
      </c>
      <c r="C1013" t="s">
        <v>127</v>
      </c>
      <c r="D1013" s="26" t="s">
        <v>23</v>
      </c>
      <c r="E1013" s="71"/>
      <c r="F1013" s="72"/>
    </row>
    <row r="1014" spans="1:6" x14ac:dyDescent="0.15">
      <c r="A1014" t="s">
        <v>129</v>
      </c>
      <c r="B1014">
        <v>4</v>
      </c>
      <c r="C1014" t="s">
        <v>127</v>
      </c>
      <c r="D1014" s="13" t="s">
        <v>24</v>
      </c>
      <c r="E1014" s="85">
        <v>1</v>
      </c>
      <c r="F1014" s="86">
        <v>3</v>
      </c>
    </row>
    <row r="1015" spans="1:6" x14ac:dyDescent="0.15">
      <c r="A1015" t="s">
        <v>129</v>
      </c>
      <c r="B1015">
        <v>4</v>
      </c>
      <c r="C1015" t="s">
        <v>127</v>
      </c>
      <c r="D1015" s="8" t="s">
        <v>25</v>
      </c>
      <c r="E1015" s="79">
        <v>1</v>
      </c>
      <c r="F1015" s="80">
        <v>3</v>
      </c>
    </row>
    <row r="1016" spans="1:6" x14ac:dyDescent="0.15">
      <c r="A1016" t="s">
        <v>129</v>
      </c>
      <c r="B1016">
        <v>4</v>
      </c>
      <c r="C1016" t="s">
        <v>127</v>
      </c>
      <c r="D1016" s="29" t="s">
        <v>26</v>
      </c>
      <c r="E1016" s="75"/>
      <c r="F1016" s="76"/>
    </row>
    <row r="1017" spans="1:6" x14ac:dyDescent="0.15">
      <c r="A1017" t="s">
        <v>129</v>
      </c>
      <c r="B1017">
        <v>4</v>
      </c>
      <c r="C1017" t="s">
        <v>127</v>
      </c>
      <c r="D1017" s="8" t="s">
        <v>27</v>
      </c>
      <c r="E1017" s="71"/>
      <c r="F1017" s="72"/>
    </row>
    <row r="1018" spans="1:6" x14ac:dyDescent="0.15">
      <c r="A1018" t="s">
        <v>129</v>
      </c>
      <c r="B1018">
        <v>4</v>
      </c>
      <c r="C1018" t="s">
        <v>127</v>
      </c>
      <c r="D1018" s="29" t="s">
        <v>28</v>
      </c>
      <c r="E1018" s="75"/>
      <c r="F1018" s="76"/>
    </row>
    <row r="1019" spans="1:6" x14ac:dyDescent="0.15">
      <c r="A1019" t="s">
        <v>129</v>
      </c>
      <c r="B1019">
        <v>4</v>
      </c>
      <c r="C1019" t="s">
        <v>127</v>
      </c>
      <c r="D1019" s="8" t="s">
        <v>29</v>
      </c>
      <c r="E1019" s="71"/>
      <c r="F1019" s="72"/>
    </row>
    <row r="1020" spans="1:6" x14ac:dyDescent="0.15">
      <c r="A1020" t="s">
        <v>129</v>
      </c>
      <c r="B1020">
        <v>4</v>
      </c>
      <c r="C1020" t="s">
        <v>127</v>
      </c>
      <c r="D1020" s="13" t="s">
        <v>30</v>
      </c>
      <c r="E1020" s="85">
        <v>1</v>
      </c>
      <c r="F1020" s="86">
        <v>2</v>
      </c>
    </row>
    <row r="1021" spans="1:6" x14ac:dyDescent="0.15">
      <c r="A1021" t="s">
        <v>129</v>
      </c>
      <c r="B1021">
        <v>4</v>
      </c>
      <c r="C1021" t="s">
        <v>127</v>
      </c>
      <c r="D1021" s="8" t="s">
        <v>31</v>
      </c>
      <c r="E1021" s="79"/>
      <c r="F1021" s="80"/>
    </row>
    <row r="1022" spans="1:6" x14ac:dyDescent="0.15">
      <c r="A1022" t="s">
        <v>129</v>
      </c>
      <c r="B1022">
        <v>4</v>
      </c>
      <c r="C1022" t="s">
        <v>127</v>
      </c>
      <c r="D1022" s="24" t="s">
        <v>32</v>
      </c>
      <c r="E1022" s="85">
        <v>1</v>
      </c>
      <c r="F1022" s="86">
        <v>5</v>
      </c>
    </row>
    <row r="1023" spans="1:6" x14ac:dyDescent="0.15">
      <c r="A1023" t="s">
        <v>129</v>
      </c>
      <c r="B1023">
        <v>4</v>
      </c>
      <c r="C1023" t="s">
        <v>127</v>
      </c>
      <c r="D1023" s="8" t="s">
        <v>33</v>
      </c>
      <c r="E1023" s="71"/>
      <c r="F1023" s="72"/>
    </row>
    <row r="1024" spans="1:6" x14ac:dyDescent="0.15">
      <c r="A1024" t="s">
        <v>129</v>
      </c>
      <c r="B1024">
        <v>4</v>
      </c>
      <c r="C1024" t="s">
        <v>127</v>
      </c>
      <c r="D1024" s="29" t="s">
        <v>34</v>
      </c>
      <c r="E1024" s="85">
        <v>2</v>
      </c>
      <c r="F1024" s="86">
        <v>2</v>
      </c>
    </row>
    <row r="1025" spans="1:6" x14ac:dyDescent="0.15">
      <c r="A1025" t="s">
        <v>129</v>
      </c>
      <c r="B1025">
        <v>4</v>
      </c>
      <c r="C1025" t="s">
        <v>127</v>
      </c>
      <c r="D1025" s="30" t="s">
        <v>35</v>
      </c>
      <c r="E1025" s="71"/>
      <c r="F1025" s="72"/>
    </row>
    <row r="1026" spans="1:6" x14ac:dyDescent="0.15">
      <c r="A1026" t="s">
        <v>129</v>
      </c>
      <c r="B1026">
        <v>4</v>
      </c>
      <c r="C1026" t="s">
        <v>127</v>
      </c>
      <c r="D1026" s="29" t="s">
        <v>36</v>
      </c>
      <c r="E1026" s="85"/>
      <c r="F1026" s="86"/>
    </row>
    <row r="1027" spans="1:6" x14ac:dyDescent="0.15">
      <c r="A1027" t="s">
        <v>129</v>
      </c>
      <c r="B1027">
        <v>4</v>
      </c>
      <c r="C1027" t="s">
        <v>127</v>
      </c>
      <c r="D1027" s="30" t="s">
        <v>37</v>
      </c>
      <c r="E1027" s="71"/>
      <c r="F1027" s="72"/>
    </row>
    <row r="1028" spans="1:6" x14ac:dyDescent="0.15">
      <c r="A1028" t="s">
        <v>129</v>
      </c>
      <c r="B1028">
        <v>4</v>
      </c>
      <c r="C1028" t="s">
        <v>127</v>
      </c>
      <c r="D1028" s="13" t="s">
        <v>38</v>
      </c>
      <c r="E1028" s="75"/>
      <c r="F1028" s="76"/>
    </row>
    <row r="1029" spans="1:6" x14ac:dyDescent="0.15">
      <c r="A1029" t="s">
        <v>129</v>
      </c>
      <c r="B1029">
        <v>4</v>
      </c>
      <c r="C1029" t="s">
        <v>127</v>
      </c>
      <c r="D1029" s="8" t="s">
        <v>39</v>
      </c>
      <c r="E1029" s="71"/>
      <c r="F1029" s="72"/>
    </row>
    <row r="1030" spans="1:6" x14ac:dyDescent="0.15">
      <c r="A1030" t="s">
        <v>129</v>
      </c>
      <c r="B1030">
        <v>4</v>
      </c>
      <c r="C1030" t="s">
        <v>127</v>
      </c>
      <c r="D1030" s="24" t="s">
        <v>40</v>
      </c>
      <c r="E1030" s="85">
        <v>1</v>
      </c>
      <c r="F1030" s="86">
        <v>10</v>
      </c>
    </row>
    <row r="1031" spans="1:6" x14ac:dyDescent="0.15">
      <c r="A1031" t="s">
        <v>129</v>
      </c>
      <c r="B1031">
        <v>4</v>
      </c>
      <c r="C1031" t="s">
        <v>127</v>
      </c>
      <c r="D1031" s="8" t="s">
        <v>41</v>
      </c>
      <c r="E1031" s="71"/>
      <c r="F1031" s="72"/>
    </row>
    <row r="1032" spans="1:6" x14ac:dyDescent="0.15">
      <c r="A1032" t="s">
        <v>129</v>
      </c>
      <c r="B1032">
        <v>4</v>
      </c>
      <c r="C1032" t="s">
        <v>127</v>
      </c>
      <c r="D1032" s="13" t="s">
        <v>42</v>
      </c>
      <c r="E1032" s="75"/>
      <c r="F1032" s="76"/>
    </row>
    <row r="1033" spans="1:6" x14ac:dyDescent="0.15">
      <c r="A1033" t="s">
        <v>129</v>
      </c>
      <c r="B1033">
        <v>4</v>
      </c>
      <c r="C1033" t="s">
        <v>127</v>
      </c>
      <c r="D1033" s="30" t="s">
        <v>43</v>
      </c>
      <c r="E1033" s="71"/>
      <c r="F1033" s="72"/>
    </row>
    <row r="1034" spans="1:6" x14ac:dyDescent="0.15">
      <c r="A1034" t="s">
        <v>129</v>
      </c>
      <c r="B1034">
        <v>4</v>
      </c>
      <c r="C1034" t="s">
        <v>127</v>
      </c>
      <c r="D1034" s="24" t="s">
        <v>44</v>
      </c>
      <c r="E1034" s="75"/>
      <c r="F1034" s="76"/>
    </row>
    <row r="1035" spans="1:6" x14ac:dyDescent="0.15">
      <c r="A1035" t="s">
        <v>129</v>
      </c>
      <c r="B1035">
        <v>4</v>
      </c>
      <c r="C1035" t="s">
        <v>127</v>
      </c>
      <c r="D1035" s="26" t="s">
        <v>45</v>
      </c>
      <c r="E1035" s="71"/>
      <c r="F1035" s="72"/>
    </row>
    <row r="1036" spans="1:6" x14ac:dyDescent="0.15">
      <c r="A1036" t="s">
        <v>129</v>
      </c>
      <c r="B1036">
        <v>4</v>
      </c>
      <c r="C1036" t="s">
        <v>127</v>
      </c>
      <c r="D1036" s="32" t="s">
        <v>46</v>
      </c>
      <c r="E1036" s="87"/>
      <c r="F1036" s="88"/>
    </row>
    <row r="1037" spans="1:6" x14ac:dyDescent="0.15">
      <c r="A1037" t="s">
        <v>129</v>
      </c>
      <c r="B1037">
        <v>4</v>
      </c>
      <c r="C1037" t="s">
        <v>127</v>
      </c>
      <c r="D1037" s="93" t="s">
        <v>47</v>
      </c>
      <c r="E1037" s="100"/>
      <c r="F1037" s="101"/>
    </row>
    <row r="1038" spans="1:6" x14ac:dyDescent="0.15">
      <c r="A1038" t="s">
        <v>129</v>
      </c>
      <c r="B1038">
        <v>4</v>
      </c>
      <c r="C1038" t="s">
        <v>127</v>
      </c>
      <c r="D1038" s="44" t="s">
        <v>48</v>
      </c>
      <c r="E1038" s="102">
        <v>10</v>
      </c>
      <c r="F1038" s="103">
        <v>10</v>
      </c>
    </row>
    <row r="1039" spans="1:6" x14ac:dyDescent="0.15">
      <c r="A1039" t="s">
        <v>129</v>
      </c>
      <c r="B1039">
        <v>4</v>
      </c>
      <c r="C1039" t="s">
        <v>127</v>
      </c>
      <c r="D1039" s="93" t="s">
        <v>49</v>
      </c>
      <c r="E1039" s="100"/>
      <c r="F1039" s="101"/>
    </row>
    <row r="1040" spans="1:6" x14ac:dyDescent="0.15">
      <c r="A1040" t="s">
        <v>129</v>
      </c>
      <c r="B1040">
        <v>4</v>
      </c>
      <c r="C1040" t="s">
        <v>127</v>
      </c>
      <c r="D1040" s="32" t="s">
        <v>50</v>
      </c>
      <c r="E1040" s="87"/>
      <c r="F1040" s="88"/>
    </row>
    <row r="1041" spans="1:6" x14ac:dyDescent="0.15">
      <c r="A1041" t="s">
        <v>129</v>
      </c>
      <c r="B1041">
        <v>4</v>
      </c>
      <c r="C1041" t="s">
        <v>127</v>
      </c>
      <c r="D1041" s="104" t="s">
        <v>51</v>
      </c>
      <c r="E1041" s="100"/>
      <c r="F1041" s="101"/>
    </row>
    <row r="1042" spans="1:6" x14ac:dyDescent="0.15">
      <c r="A1042" t="s">
        <v>129</v>
      </c>
      <c r="B1042">
        <v>4</v>
      </c>
      <c r="C1042" t="s">
        <v>127</v>
      </c>
      <c r="D1042" s="44" t="s">
        <v>52</v>
      </c>
      <c r="E1042" s="87"/>
      <c r="F1042" s="88"/>
    </row>
    <row r="1043" spans="1:6" x14ac:dyDescent="0.15">
      <c r="A1043" t="s">
        <v>129</v>
      </c>
      <c r="B1043">
        <v>4</v>
      </c>
      <c r="C1043" t="s">
        <v>127</v>
      </c>
      <c r="D1043" s="105" t="s">
        <v>53</v>
      </c>
      <c r="E1043" s="100"/>
      <c r="F1043" s="101"/>
    </row>
    <row r="1044" spans="1:6" x14ac:dyDescent="0.15">
      <c r="A1044" t="s">
        <v>129</v>
      </c>
      <c r="B1044">
        <v>4</v>
      </c>
      <c r="C1044" t="s">
        <v>127</v>
      </c>
      <c r="D1044" s="44" t="s">
        <v>54</v>
      </c>
      <c r="E1044" s="87"/>
      <c r="F1044" s="88"/>
    </row>
    <row r="1045" spans="1:6" x14ac:dyDescent="0.15">
      <c r="A1045" t="s">
        <v>129</v>
      </c>
      <c r="B1045">
        <v>4</v>
      </c>
      <c r="C1045" t="s">
        <v>127</v>
      </c>
      <c r="D1045" s="93" t="s">
        <v>55</v>
      </c>
      <c r="E1045" s="100"/>
      <c r="F1045" s="101"/>
    </row>
    <row r="1046" spans="1:6" x14ac:dyDescent="0.15">
      <c r="A1046" t="s">
        <v>129</v>
      </c>
      <c r="B1046">
        <v>4</v>
      </c>
      <c r="C1046" t="s">
        <v>127</v>
      </c>
      <c r="D1046" s="32" t="s">
        <v>56</v>
      </c>
      <c r="E1046" s="102">
        <v>1</v>
      </c>
      <c r="F1046" s="103">
        <v>5</v>
      </c>
    </row>
    <row r="1047" spans="1:6" x14ac:dyDescent="0.15">
      <c r="A1047" t="s">
        <v>129</v>
      </c>
      <c r="B1047">
        <v>4</v>
      </c>
      <c r="C1047" t="s">
        <v>127</v>
      </c>
      <c r="D1047" s="93" t="s">
        <v>57</v>
      </c>
      <c r="E1047" s="100"/>
      <c r="F1047" s="101"/>
    </row>
    <row r="1048" spans="1:6" x14ac:dyDescent="0.15">
      <c r="A1048" t="s">
        <v>129</v>
      </c>
      <c r="B1048">
        <v>4</v>
      </c>
      <c r="C1048" t="s">
        <v>127</v>
      </c>
      <c r="D1048" s="51" t="s">
        <v>58</v>
      </c>
      <c r="E1048" s="87"/>
      <c r="F1048" s="88"/>
    </row>
    <row r="1049" spans="1:6" x14ac:dyDescent="0.15">
      <c r="A1049" t="s">
        <v>129</v>
      </c>
      <c r="B1049">
        <v>4</v>
      </c>
      <c r="C1049" t="s">
        <v>127</v>
      </c>
      <c r="D1049" s="105" t="s">
        <v>59</v>
      </c>
      <c r="E1049" s="100"/>
      <c r="F1049" s="101"/>
    </row>
    <row r="1050" spans="1:6" x14ac:dyDescent="0.15">
      <c r="A1050" t="s">
        <v>129</v>
      </c>
      <c r="B1050">
        <v>4</v>
      </c>
      <c r="C1050" t="s">
        <v>127</v>
      </c>
      <c r="D1050" s="51" t="s">
        <v>60</v>
      </c>
      <c r="E1050" s="87"/>
      <c r="F1050" s="88"/>
    </row>
    <row r="1051" spans="1:6" x14ac:dyDescent="0.15">
      <c r="A1051" t="s">
        <v>129</v>
      </c>
      <c r="B1051">
        <v>4</v>
      </c>
      <c r="C1051" t="s">
        <v>127</v>
      </c>
      <c r="D1051" s="104" t="s">
        <v>61</v>
      </c>
      <c r="E1051" s="94">
        <v>7</v>
      </c>
      <c r="F1051" s="95">
        <v>15</v>
      </c>
    </row>
    <row r="1052" spans="1:6" x14ac:dyDescent="0.15">
      <c r="A1052" t="s">
        <v>129</v>
      </c>
      <c r="B1052">
        <v>4</v>
      </c>
      <c r="C1052" t="s">
        <v>127</v>
      </c>
      <c r="D1052" s="51" t="s">
        <v>62</v>
      </c>
      <c r="E1052" s="102">
        <v>1</v>
      </c>
      <c r="F1052" s="103">
        <v>15</v>
      </c>
    </row>
    <row r="1053" spans="1:6" x14ac:dyDescent="0.15">
      <c r="A1053" t="s">
        <v>129</v>
      </c>
      <c r="B1053">
        <v>4</v>
      </c>
      <c r="C1053" t="s">
        <v>127</v>
      </c>
      <c r="D1053" s="105" t="s">
        <v>63</v>
      </c>
      <c r="E1053" s="100"/>
      <c r="F1053" s="101"/>
    </row>
    <row r="1054" spans="1:6" x14ac:dyDescent="0.15">
      <c r="A1054" t="s">
        <v>129</v>
      </c>
      <c r="B1054">
        <v>4</v>
      </c>
      <c r="C1054" t="s">
        <v>127</v>
      </c>
      <c r="D1054" s="51" t="s">
        <v>64</v>
      </c>
      <c r="E1054" s="87"/>
      <c r="F1054" s="88"/>
    </row>
    <row r="1055" spans="1:6" x14ac:dyDescent="0.15">
      <c r="A1055" t="s">
        <v>129</v>
      </c>
      <c r="B1055">
        <v>4</v>
      </c>
      <c r="C1055" t="s">
        <v>127</v>
      </c>
      <c r="D1055" s="104" t="s">
        <v>65</v>
      </c>
      <c r="E1055" s="100"/>
      <c r="F1055" s="101"/>
    </row>
    <row r="1056" spans="1:6" x14ac:dyDescent="0.15">
      <c r="A1056" t="s">
        <v>129</v>
      </c>
      <c r="B1056">
        <v>4</v>
      </c>
      <c r="C1056" t="s">
        <v>127</v>
      </c>
      <c r="D1056" s="51" t="s">
        <v>66</v>
      </c>
      <c r="E1056" s="87"/>
      <c r="F1056" s="88"/>
    </row>
    <row r="1057" spans="1:6" x14ac:dyDescent="0.15">
      <c r="A1057" t="s">
        <v>129</v>
      </c>
      <c r="B1057">
        <v>4</v>
      </c>
      <c r="C1057" t="s">
        <v>127</v>
      </c>
      <c r="D1057" s="104" t="s">
        <v>67</v>
      </c>
      <c r="E1057" s="100"/>
      <c r="F1057" s="101"/>
    </row>
    <row r="1058" spans="1:6" x14ac:dyDescent="0.15">
      <c r="A1058" t="s">
        <v>129</v>
      </c>
      <c r="B1058">
        <v>4</v>
      </c>
      <c r="C1058" t="s">
        <v>127</v>
      </c>
      <c r="D1058" s="44" t="s">
        <v>68</v>
      </c>
      <c r="E1058" s="87"/>
      <c r="F1058" s="88"/>
    </row>
    <row r="1059" spans="1:6" x14ac:dyDescent="0.15">
      <c r="A1059" t="s">
        <v>129</v>
      </c>
      <c r="B1059">
        <v>4</v>
      </c>
      <c r="C1059" t="s">
        <v>127</v>
      </c>
      <c r="D1059" s="93" t="s">
        <v>69</v>
      </c>
      <c r="E1059" s="100"/>
      <c r="F1059" s="101"/>
    </row>
    <row r="1060" spans="1:6" x14ac:dyDescent="0.15">
      <c r="A1060" t="s">
        <v>129</v>
      </c>
      <c r="B1060">
        <v>4</v>
      </c>
      <c r="C1060" t="s">
        <v>127</v>
      </c>
      <c r="D1060" s="32" t="s">
        <v>70</v>
      </c>
      <c r="E1060" s="87"/>
      <c r="F1060" s="88"/>
    </row>
    <row r="1061" spans="1:6" x14ac:dyDescent="0.15">
      <c r="A1061" t="s">
        <v>129</v>
      </c>
      <c r="B1061">
        <v>4</v>
      </c>
      <c r="C1061" t="s">
        <v>127</v>
      </c>
      <c r="D1061" s="104" t="s">
        <v>71</v>
      </c>
      <c r="E1061" s="100"/>
      <c r="F1061" s="101"/>
    </row>
    <row r="1062" spans="1:6" x14ac:dyDescent="0.15">
      <c r="A1062" t="s">
        <v>129</v>
      </c>
      <c r="B1062">
        <v>4</v>
      </c>
      <c r="C1062" t="s">
        <v>127</v>
      </c>
      <c r="D1062" s="44" t="s">
        <v>72</v>
      </c>
      <c r="E1062" s="87"/>
      <c r="F1062" s="88"/>
    </row>
    <row r="1063" spans="1:6" x14ac:dyDescent="0.15">
      <c r="A1063" t="s">
        <v>129</v>
      </c>
      <c r="B1063">
        <v>4</v>
      </c>
      <c r="C1063" t="s">
        <v>127</v>
      </c>
      <c r="D1063" s="104" t="s">
        <v>73</v>
      </c>
      <c r="E1063" s="100"/>
      <c r="F1063" s="101"/>
    </row>
    <row r="1064" spans="1:6" x14ac:dyDescent="0.15">
      <c r="A1064" t="s">
        <v>129</v>
      </c>
      <c r="B1064">
        <v>4</v>
      </c>
      <c r="C1064" t="s">
        <v>127</v>
      </c>
      <c r="D1064" s="44" t="s">
        <v>74</v>
      </c>
      <c r="E1064" s="87"/>
      <c r="F1064" s="88"/>
    </row>
    <row r="1065" spans="1:6" x14ac:dyDescent="0.15">
      <c r="A1065" t="s">
        <v>129</v>
      </c>
      <c r="B1065">
        <v>4</v>
      </c>
      <c r="C1065" t="s">
        <v>127</v>
      </c>
      <c r="D1065" s="104" t="s">
        <v>75</v>
      </c>
      <c r="E1065" s="100"/>
      <c r="F1065" s="101"/>
    </row>
    <row r="1066" spans="1:6" x14ac:dyDescent="0.15">
      <c r="A1066" t="s">
        <v>129</v>
      </c>
      <c r="B1066">
        <v>4</v>
      </c>
      <c r="C1066" t="s">
        <v>127</v>
      </c>
      <c r="D1066" s="32" t="s">
        <v>76</v>
      </c>
      <c r="E1066" s="87"/>
      <c r="F1066" s="88"/>
    </row>
    <row r="1067" spans="1:6" ht="15" x14ac:dyDescent="0.2">
      <c r="A1067" t="s">
        <v>129</v>
      </c>
      <c r="B1067">
        <v>4</v>
      </c>
      <c r="C1067" t="s">
        <v>127</v>
      </c>
      <c r="D1067" s="106" t="s">
        <v>85</v>
      </c>
      <c r="E1067" s="107"/>
      <c r="F1067" s="108"/>
    </row>
    <row r="1068" spans="1:6" ht="15" x14ac:dyDescent="0.2">
      <c r="A1068" t="s">
        <v>129</v>
      </c>
      <c r="B1068">
        <v>4</v>
      </c>
      <c r="C1068" t="s">
        <v>127</v>
      </c>
      <c r="D1068" s="51" t="s">
        <v>86</v>
      </c>
      <c r="E1068" s="113"/>
      <c r="F1068" s="114"/>
    </row>
    <row r="1069" spans="1:6" x14ac:dyDescent="0.15">
      <c r="A1069" t="s">
        <v>129</v>
      </c>
      <c r="B1069">
        <v>4</v>
      </c>
      <c r="C1069" t="s">
        <v>128</v>
      </c>
      <c r="D1069" s="8" t="s">
        <v>15</v>
      </c>
      <c r="E1069" s="73"/>
      <c r="F1069" s="74"/>
    </row>
    <row r="1070" spans="1:6" x14ac:dyDescent="0.15">
      <c r="A1070" t="s">
        <v>129</v>
      </c>
      <c r="B1070">
        <v>4</v>
      </c>
      <c r="C1070" t="s">
        <v>128</v>
      </c>
      <c r="D1070" s="13" t="s">
        <v>16</v>
      </c>
      <c r="E1070" s="77"/>
      <c r="F1070" s="78"/>
    </row>
    <row r="1071" spans="1:6" x14ac:dyDescent="0.15">
      <c r="A1071" t="s">
        <v>129</v>
      </c>
      <c r="B1071">
        <v>4</v>
      </c>
      <c r="C1071" t="s">
        <v>128</v>
      </c>
      <c r="D1071" s="8" t="s">
        <v>17</v>
      </c>
      <c r="E1071" s="73"/>
      <c r="F1071" s="74"/>
    </row>
    <row r="1072" spans="1:6" x14ac:dyDescent="0.15">
      <c r="A1072" t="s">
        <v>129</v>
      </c>
      <c r="B1072">
        <v>4</v>
      </c>
      <c r="C1072" t="s">
        <v>128</v>
      </c>
      <c r="D1072" s="13" t="s">
        <v>18</v>
      </c>
      <c r="E1072" s="77"/>
      <c r="F1072" s="78"/>
    </row>
    <row r="1073" spans="1:6" x14ac:dyDescent="0.15">
      <c r="A1073" t="s">
        <v>129</v>
      </c>
      <c r="B1073">
        <v>4</v>
      </c>
      <c r="C1073" t="s">
        <v>128</v>
      </c>
      <c r="D1073" s="8" t="s">
        <v>19</v>
      </c>
      <c r="E1073" s="81">
        <v>3</v>
      </c>
      <c r="F1073" s="82">
        <v>20</v>
      </c>
    </row>
    <row r="1074" spans="1:6" x14ac:dyDescent="0.15">
      <c r="A1074" t="s">
        <v>129</v>
      </c>
      <c r="B1074">
        <v>4</v>
      </c>
      <c r="C1074" t="s">
        <v>128</v>
      </c>
      <c r="D1074" s="24" t="s">
        <v>20</v>
      </c>
      <c r="E1074" s="77"/>
      <c r="F1074" s="78"/>
    </row>
    <row r="1075" spans="1:6" x14ac:dyDescent="0.15">
      <c r="A1075" t="s">
        <v>129</v>
      </c>
      <c r="B1075">
        <v>4</v>
      </c>
      <c r="C1075" t="s">
        <v>128</v>
      </c>
      <c r="D1075" s="25" t="s">
        <v>21</v>
      </c>
      <c r="E1075" s="73"/>
      <c r="F1075" s="74"/>
    </row>
    <row r="1076" spans="1:6" x14ac:dyDescent="0.15">
      <c r="A1076" t="s">
        <v>129</v>
      </c>
      <c r="B1076">
        <v>4</v>
      </c>
      <c r="C1076" t="s">
        <v>128</v>
      </c>
      <c r="D1076" s="24" t="s">
        <v>22</v>
      </c>
      <c r="E1076" s="77"/>
      <c r="F1076" s="78"/>
    </row>
    <row r="1077" spans="1:6" x14ac:dyDescent="0.15">
      <c r="A1077" t="s">
        <v>129</v>
      </c>
      <c r="B1077">
        <v>4</v>
      </c>
      <c r="C1077" t="s">
        <v>128</v>
      </c>
      <c r="D1077" s="26" t="s">
        <v>23</v>
      </c>
      <c r="E1077" s="73"/>
      <c r="F1077" s="74"/>
    </row>
    <row r="1078" spans="1:6" x14ac:dyDescent="0.15">
      <c r="A1078" t="s">
        <v>129</v>
      </c>
      <c r="B1078">
        <v>4</v>
      </c>
      <c r="C1078" t="s">
        <v>128</v>
      </c>
      <c r="D1078" s="13" t="s">
        <v>24</v>
      </c>
      <c r="E1078" s="77"/>
      <c r="F1078" s="78"/>
    </row>
    <row r="1079" spans="1:6" x14ac:dyDescent="0.15">
      <c r="A1079" t="s">
        <v>129</v>
      </c>
      <c r="B1079">
        <v>4</v>
      </c>
      <c r="C1079" t="s">
        <v>128</v>
      </c>
      <c r="D1079" s="8" t="s">
        <v>25</v>
      </c>
      <c r="E1079" s="81">
        <v>1</v>
      </c>
      <c r="F1079" s="82">
        <v>3</v>
      </c>
    </row>
    <row r="1080" spans="1:6" x14ac:dyDescent="0.15">
      <c r="A1080" t="s">
        <v>129</v>
      </c>
      <c r="B1080">
        <v>4</v>
      </c>
      <c r="C1080" t="s">
        <v>128</v>
      </c>
      <c r="D1080" s="29" t="s">
        <v>26</v>
      </c>
      <c r="E1080" s="77"/>
      <c r="F1080" s="78"/>
    </row>
    <row r="1081" spans="1:6" x14ac:dyDescent="0.15">
      <c r="A1081" t="s">
        <v>129</v>
      </c>
      <c r="B1081">
        <v>4</v>
      </c>
      <c r="C1081" t="s">
        <v>128</v>
      </c>
      <c r="D1081" s="8" t="s">
        <v>27</v>
      </c>
      <c r="E1081" s="73"/>
      <c r="F1081" s="74"/>
    </row>
    <row r="1082" spans="1:6" x14ac:dyDescent="0.15">
      <c r="A1082" t="s">
        <v>129</v>
      </c>
      <c r="B1082">
        <v>4</v>
      </c>
      <c r="C1082" t="s">
        <v>128</v>
      </c>
      <c r="D1082" s="29" t="s">
        <v>28</v>
      </c>
      <c r="E1082" s="77"/>
      <c r="F1082" s="78"/>
    </row>
    <row r="1083" spans="1:6" x14ac:dyDescent="0.15">
      <c r="A1083" t="s">
        <v>129</v>
      </c>
      <c r="B1083">
        <v>4</v>
      </c>
      <c r="C1083" t="s">
        <v>128</v>
      </c>
      <c r="D1083" s="8" t="s">
        <v>29</v>
      </c>
      <c r="E1083" s="73"/>
      <c r="F1083" s="74"/>
    </row>
    <row r="1084" spans="1:6" x14ac:dyDescent="0.15">
      <c r="A1084" t="s">
        <v>129</v>
      </c>
      <c r="B1084">
        <v>4</v>
      </c>
      <c r="C1084" t="s">
        <v>128</v>
      </c>
      <c r="D1084" s="13" t="s">
        <v>30</v>
      </c>
      <c r="E1084" s="77"/>
      <c r="F1084" s="78"/>
    </row>
    <row r="1085" spans="1:6" x14ac:dyDescent="0.15">
      <c r="A1085" t="s">
        <v>129</v>
      </c>
      <c r="B1085">
        <v>4</v>
      </c>
      <c r="C1085" t="s">
        <v>128</v>
      </c>
      <c r="D1085" s="8" t="s">
        <v>31</v>
      </c>
      <c r="E1085" s="73"/>
      <c r="F1085" s="74"/>
    </row>
    <row r="1086" spans="1:6" x14ac:dyDescent="0.15">
      <c r="A1086" t="s">
        <v>129</v>
      </c>
      <c r="B1086">
        <v>4</v>
      </c>
      <c r="C1086" t="s">
        <v>128</v>
      </c>
      <c r="D1086" s="24" t="s">
        <v>32</v>
      </c>
      <c r="E1086" s="83">
        <v>1</v>
      </c>
      <c r="F1086" s="84">
        <v>5</v>
      </c>
    </row>
    <row r="1087" spans="1:6" x14ac:dyDescent="0.15">
      <c r="A1087" t="s">
        <v>129</v>
      </c>
      <c r="B1087">
        <v>4</v>
      </c>
      <c r="C1087" t="s">
        <v>128</v>
      </c>
      <c r="D1087" s="8" t="s">
        <v>33</v>
      </c>
      <c r="E1087" s="73"/>
      <c r="F1087" s="74"/>
    </row>
    <row r="1088" spans="1:6" x14ac:dyDescent="0.15">
      <c r="A1088" t="s">
        <v>129</v>
      </c>
      <c r="B1088">
        <v>4</v>
      </c>
      <c r="C1088" t="s">
        <v>128</v>
      </c>
      <c r="D1088" s="29" t="s">
        <v>34</v>
      </c>
      <c r="E1088" s="83">
        <v>2</v>
      </c>
      <c r="F1088" s="84">
        <v>2</v>
      </c>
    </row>
    <row r="1089" spans="1:6" x14ac:dyDescent="0.15">
      <c r="A1089" t="s">
        <v>129</v>
      </c>
      <c r="B1089">
        <v>4</v>
      </c>
      <c r="C1089" t="s">
        <v>128</v>
      </c>
      <c r="D1089" s="30" t="s">
        <v>35</v>
      </c>
      <c r="E1089" s="73"/>
      <c r="F1089" s="74"/>
    </row>
    <row r="1090" spans="1:6" x14ac:dyDescent="0.15">
      <c r="A1090" t="s">
        <v>129</v>
      </c>
      <c r="B1090">
        <v>4</v>
      </c>
      <c r="C1090" t="s">
        <v>128</v>
      </c>
      <c r="D1090" s="29" t="s">
        <v>36</v>
      </c>
      <c r="E1090" s="83">
        <v>20</v>
      </c>
      <c r="F1090" s="84">
        <v>20</v>
      </c>
    </row>
    <row r="1091" spans="1:6" x14ac:dyDescent="0.15">
      <c r="A1091" t="s">
        <v>129</v>
      </c>
      <c r="B1091">
        <v>4</v>
      </c>
      <c r="C1091" t="s">
        <v>128</v>
      </c>
      <c r="D1091" s="30" t="s">
        <v>37</v>
      </c>
      <c r="E1091" s="73"/>
      <c r="F1091" s="74"/>
    </row>
    <row r="1092" spans="1:6" x14ac:dyDescent="0.15">
      <c r="A1092" t="s">
        <v>129</v>
      </c>
      <c r="B1092">
        <v>4</v>
      </c>
      <c r="C1092" t="s">
        <v>128</v>
      </c>
      <c r="D1092" s="13" t="s">
        <v>38</v>
      </c>
      <c r="E1092" s="77"/>
      <c r="F1092" s="78"/>
    </row>
    <row r="1093" spans="1:6" x14ac:dyDescent="0.15">
      <c r="A1093" t="s">
        <v>129</v>
      </c>
      <c r="B1093">
        <v>4</v>
      </c>
      <c r="C1093" t="s">
        <v>128</v>
      </c>
      <c r="D1093" s="8" t="s">
        <v>39</v>
      </c>
      <c r="E1093" s="73"/>
      <c r="F1093" s="74"/>
    </row>
    <row r="1094" spans="1:6" x14ac:dyDescent="0.15">
      <c r="A1094" t="s">
        <v>129</v>
      </c>
      <c r="B1094">
        <v>4</v>
      </c>
      <c r="C1094" t="s">
        <v>128</v>
      </c>
      <c r="D1094" s="24" t="s">
        <v>40</v>
      </c>
      <c r="E1094" s="77"/>
      <c r="F1094" s="78"/>
    </row>
    <row r="1095" spans="1:6" x14ac:dyDescent="0.15">
      <c r="A1095" t="s">
        <v>129</v>
      </c>
      <c r="B1095">
        <v>4</v>
      </c>
      <c r="C1095" t="s">
        <v>128</v>
      </c>
      <c r="D1095" s="8" t="s">
        <v>41</v>
      </c>
      <c r="E1095" s="73"/>
      <c r="F1095" s="74"/>
    </row>
    <row r="1096" spans="1:6" x14ac:dyDescent="0.15">
      <c r="A1096" t="s">
        <v>129</v>
      </c>
      <c r="B1096">
        <v>4</v>
      </c>
      <c r="C1096" t="s">
        <v>128</v>
      </c>
      <c r="D1096" s="13" t="s">
        <v>42</v>
      </c>
      <c r="E1096" s="77"/>
      <c r="F1096" s="78"/>
    </row>
    <row r="1097" spans="1:6" x14ac:dyDescent="0.15">
      <c r="A1097" t="s">
        <v>129</v>
      </c>
      <c r="B1097">
        <v>4</v>
      </c>
      <c r="C1097" t="s">
        <v>128</v>
      </c>
      <c r="D1097" s="30" t="s">
        <v>43</v>
      </c>
      <c r="E1097" s="81">
        <v>1</v>
      </c>
      <c r="F1097" s="82">
        <v>1</v>
      </c>
    </row>
    <row r="1098" spans="1:6" x14ac:dyDescent="0.15">
      <c r="A1098" t="s">
        <v>129</v>
      </c>
      <c r="B1098">
        <v>4</v>
      </c>
      <c r="C1098" t="s">
        <v>128</v>
      </c>
      <c r="D1098" s="24" t="s">
        <v>44</v>
      </c>
      <c r="E1098" s="77"/>
      <c r="F1098" s="78"/>
    </row>
    <row r="1099" spans="1:6" x14ac:dyDescent="0.15">
      <c r="A1099" t="s">
        <v>129</v>
      </c>
      <c r="B1099">
        <v>4</v>
      </c>
      <c r="C1099" t="s">
        <v>128</v>
      </c>
      <c r="D1099" s="26" t="s">
        <v>45</v>
      </c>
      <c r="E1099" s="73"/>
      <c r="F1099" s="74"/>
    </row>
    <row r="1100" spans="1:6" x14ac:dyDescent="0.15">
      <c r="A1100" t="s">
        <v>129</v>
      </c>
      <c r="B1100">
        <v>4</v>
      </c>
      <c r="C1100" t="s">
        <v>128</v>
      </c>
      <c r="D1100" s="32" t="s">
        <v>46</v>
      </c>
      <c r="E1100" s="89"/>
      <c r="F1100" s="90"/>
    </row>
    <row r="1101" spans="1:6" x14ac:dyDescent="0.15">
      <c r="A1101" t="s">
        <v>129</v>
      </c>
      <c r="B1101">
        <v>4</v>
      </c>
      <c r="C1101" t="s">
        <v>128</v>
      </c>
      <c r="D1101" s="93" t="s">
        <v>47</v>
      </c>
      <c r="E1101" s="96"/>
      <c r="F1101" s="97"/>
    </row>
    <row r="1102" spans="1:6" x14ac:dyDescent="0.15">
      <c r="A1102" t="s">
        <v>129</v>
      </c>
      <c r="B1102">
        <v>4</v>
      </c>
      <c r="C1102" t="s">
        <v>128</v>
      </c>
      <c r="D1102" s="44" t="s">
        <v>48</v>
      </c>
      <c r="E1102" s="91">
        <v>15</v>
      </c>
      <c r="F1102" s="92">
        <v>10</v>
      </c>
    </row>
    <row r="1103" spans="1:6" x14ac:dyDescent="0.15">
      <c r="A1103" t="s">
        <v>129</v>
      </c>
      <c r="B1103">
        <v>4</v>
      </c>
      <c r="C1103" t="s">
        <v>128</v>
      </c>
      <c r="D1103" s="93" t="s">
        <v>49</v>
      </c>
      <c r="E1103" s="96"/>
      <c r="F1103" s="97"/>
    </row>
    <row r="1104" spans="1:6" x14ac:dyDescent="0.15">
      <c r="A1104" t="s">
        <v>129</v>
      </c>
      <c r="B1104">
        <v>4</v>
      </c>
      <c r="C1104" t="s">
        <v>128</v>
      </c>
      <c r="D1104" s="32" t="s">
        <v>50</v>
      </c>
      <c r="E1104" s="89"/>
      <c r="F1104" s="90"/>
    </row>
    <row r="1105" spans="1:6" x14ac:dyDescent="0.15">
      <c r="A1105" t="s">
        <v>129</v>
      </c>
      <c r="B1105">
        <v>4</v>
      </c>
      <c r="C1105" t="s">
        <v>128</v>
      </c>
      <c r="D1105" s="104" t="s">
        <v>51</v>
      </c>
      <c r="E1105" s="96"/>
      <c r="F1105" s="97"/>
    </row>
    <row r="1106" spans="1:6" x14ac:dyDescent="0.15">
      <c r="A1106" t="s">
        <v>129</v>
      </c>
      <c r="B1106">
        <v>4</v>
      </c>
      <c r="C1106" t="s">
        <v>128</v>
      </c>
      <c r="D1106" s="44" t="s">
        <v>52</v>
      </c>
      <c r="E1106" s="89"/>
      <c r="F1106" s="90"/>
    </row>
    <row r="1107" spans="1:6" x14ac:dyDescent="0.15">
      <c r="A1107" t="s">
        <v>129</v>
      </c>
      <c r="B1107">
        <v>4</v>
      </c>
      <c r="C1107" t="s">
        <v>128</v>
      </c>
      <c r="D1107" s="105" t="s">
        <v>53</v>
      </c>
      <c r="E1107" s="96"/>
      <c r="F1107" s="97"/>
    </row>
    <row r="1108" spans="1:6" x14ac:dyDescent="0.15">
      <c r="A1108" t="s">
        <v>129</v>
      </c>
      <c r="B1108">
        <v>4</v>
      </c>
      <c r="C1108" t="s">
        <v>128</v>
      </c>
      <c r="D1108" s="44" t="s">
        <v>54</v>
      </c>
      <c r="E1108" s="89"/>
      <c r="F1108" s="90"/>
    </row>
    <row r="1109" spans="1:6" x14ac:dyDescent="0.15">
      <c r="A1109" t="s">
        <v>129</v>
      </c>
      <c r="B1109">
        <v>4</v>
      </c>
      <c r="C1109" t="s">
        <v>128</v>
      </c>
      <c r="D1109" s="93" t="s">
        <v>55</v>
      </c>
      <c r="E1109" s="96"/>
      <c r="F1109" s="97"/>
    </row>
    <row r="1110" spans="1:6" x14ac:dyDescent="0.15">
      <c r="A1110" t="s">
        <v>129</v>
      </c>
      <c r="B1110">
        <v>4</v>
      </c>
      <c r="C1110" t="s">
        <v>128</v>
      </c>
      <c r="D1110" s="32" t="s">
        <v>56</v>
      </c>
      <c r="E1110" s="89"/>
      <c r="F1110" s="90"/>
    </row>
    <row r="1111" spans="1:6" x14ac:dyDescent="0.15">
      <c r="A1111" t="s">
        <v>129</v>
      </c>
      <c r="B1111">
        <v>4</v>
      </c>
      <c r="C1111" t="s">
        <v>128</v>
      </c>
      <c r="D1111" s="93" t="s">
        <v>57</v>
      </c>
      <c r="E1111" s="96"/>
      <c r="F1111" s="97"/>
    </row>
    <row r="1112" spans="1:6" x14ac:dyDescent="0.15">
      <c r="A1112" t="s">
        <v>129</v>
      </c>
      <c r="B1112">
        <v>4</v>
      </c>
      <c r="C1112" t="s">
        <v>128</v>
      </c>
      <c r="D1112" s="51" t="s">
        <v>58</v>
      </c>
      <c r="E1112" s="89"/>
      <c r="F1112" s="90"/>
    </row>
    <row r="1113" spans="1:6" x14ac:dyDescent="0.15">
      <c r="A1113" t="s">
        <v>129</v>
      </c>
      <c r="B1113">
        <v>4</v>
      </c>
      <c r="C1113" t="s">
        <v>128</v>
      </c>
      <c r="D1113" s="105" t="s">
        <v>59</v>
      </c>
      <c r="E1113" s="96"/>
      <c r="F1113" s="97"/>
    </row>
    <row r="1114" spans="1:6" x14ac:dyDescent="0.15">
      <c r="A1114" t="s">
        <v>129</v>
      </c>
      <c r="B1114">
        <v>4</v>
      </c>
      <c r="C1114" t="s">
        <v>128</v>
      </c>
      <c r="D1114" s="51" t="s">
        <v>60</v>
      </c>
      <c r="E1114" s="89"/>
      <c r="F1114" s="90"/>
    </row>
    <row r="1115" spans="1:6" x14ac:dyDescent="0.15">
      <c r="A1115" t="s">
        <v>129</v>
      </c>
      <c r="B1115">
        <v>4</v>
      </c>
      <c r="C1115" t="s">
        <v>128</v>
      </c>
      <c r="D1115" s="104" t="s">
        <v>61</v>
      </c>
      <c r="E1115" s="98">
        <v>5</v>
      </c>
      <c r="F1115" s="99">
        <v>15</v>
      </c>
    </row>
    <row r="1116" spans="1:6" x14ac:dyDescent="0.15">
      <c r="A1116" t="s">
        <v>129</v>
      </c>
      <c r="B1116">
        <v>4</v>
      </c>
      <c r="C1116" t="s">
        <v>128</v>
      </c>
      <c r="D1116" s="51" t="s">
        <v>62</v>
      </c>
      <c r="E1116" s="89"/>
      <c r="F1116" s="90"/>
    </row>
    <row r="1117" spans="1:6" x14ac:dyDescent="0.15">
      <c r="A1117" t="s">
        <v>129</v>
      </c>
      <c r="B1117">
        <v>4</v>
      </c>
      <c r="C1117" t="s">
        <v>128</v>
      </c>
      <c r="D1117" s="105" t="s">
        <v>63</v>
      </c>
      <c r="E1117" s="96"/>
      <c r="F1117" s="97"/>
    </row>
    <row r="1118" spans="1:6" x14ac:dyDescent="0.15">
      <c r="A1118" t="s">
        <v>129</v>
      </c>
      <c r="B1118">
        <v>4</v>
      </c>
      <c r="C1118" t="s">
        <v>128</v>
      </c>
      <c r="D1118" s="51" t="s">
        <v>64</v>
      </c>
      <c r="E1118" s="89"/>
      <c r="F1118" s="90"/>
    </row>
    <row r="1119" spans="1:6" x14ac:dyDescent="0.15">
      <c r="A1119" t="s">
        <v>129</v>
      </c>
      <c r="B1119">
        <v>4</v>
      </c>
      <c r="C1119" t="s">
        <v>128</v>
      </c>
      <c r="D1119" s="104" t="s">
        <v>65</v>
      </c>
      <c r="E1119" s="96"/>
      <c r="F1119" s="97"/>
    </row>
    <row r="1120" spans="1:6" x14ac:dyDescent="0.15">
      <c r="A1120" t="s">
        <v>129</v>
      </c>
      <c r="B1120">
        <v>4</v>
      </c>
      <c r="C1120" t="s">
        <v>128</v>
      </c>
      <c r="D1120" s="51" t="s">
        <v>66</v>
      </c>
      <c r="E1120" s="89"/>
      <c r="F1120" s="90"/>
    </row>
    <row r="1121" spans="1:6" x14ac:dyDescent="0.15">
      <c r="A1121" t="s">
        <v>129</v>
      </c>
      <c r="B1121">
        <v>4</v>
      </c>
      <c r="C1121" t="s">
        <v>128</v>
      </c>
      <c r="D1121" s="104" t="s">
        <v>67</v>
      </c>
      <c r="E1121" s="96"/>
      <c r="F1121" s="97"/>
    </row>
    <row r="1122" spans="1:6" x14ac:dyDescent="0.15">
      <c r="A1122" t="s">
        <v>129</v>
      </c>
      <c r="B1122">
        <v>4</v>
      </c>
      <c r="C1122" t="s">
        <v>128</v>
      </c>
      <c r="D1122" s="44" t="s">
        <v>68</v>
      </c>
      <c r="E1122" s="89"/>
      <c r="F1122" s="90"/>
    </row>
    <row r="1123" spans="1:6" x14ac:dyDescent="0.15">
      <c r="A1123" t="s">
        <v>129</v>
      </c>
      <c r="B1123">
        <v>4</v>
      </c>
      <c r="C1123" t="s">
        <v>128</v>
      </c>
      <c r="D1123" s="93" t="s">
        <v>69</v>
      </c>
      <c r="E1123" s="96"/>
      <c r="F1123" s="97"/>
    </row>
    <row r="1124" spans="1:6" x14ac:dyDescent="0.15">
      <c r="A1124" t="s">
        <v>129</v>
      </c>
      <c r="B1124">
        <v>4</v>
      </c>
      <c r="C1124" t="s">
        <v>128</v>
      </c>
      <c r="D1124" s="32" t="s">
        <v>70</v>
      </c>
      <c r="E1124" s="89"/>
      <c r="F1124" s="90"/>
    </row>
    <row r="1125" spans="1:6" x14ac:dyDescent="0.15">
      <c r="A1125" t="s">
        <v>129</v>
      </c>
      <c r="B1125">
        <v>4</v>
      </c>
      <c r="C1125" t="s">
        <v>128</v>
      </c>
      <c r="D1125" s="104" t="s">
        <v>71</v>
      </c>
      <c r="E1125" s="96"/>
      <c r="F1125" s="97"/>
    </row>
    <row r="1126" spans="1:6" x14ac:dyDescent="0.15">
      <c r="A1126" t="s">
        <v>129</v>
      </c>
      <c r="B1126">
        <v>4</v>
      </c>
      <c r="C1126" t="s">
        <v>128</v>
      </c>
      <c r="D1126" s="44" t="s">
        <v>72</v>
      </c>
      <c r="E1126" s="89"/>
      <c r="F1126" s="90"/>
    </row>
    <row r="1127" spans="1:6" x14ac:dyDescent="0.15">
      <c r="A1127" t="s">
        <v>129</v>
      </c>
      <c r="B1127">
        <v>4</v>
      </c>
      <c r="C1127" t="s">
        <v>128</v>
      </c>
      <c r="D1127" s="104" t="s">
        <v>73</v>
      </c>
      <c r="E1127" s="96"/>
      <c r="F1127" s="97"/>
    </row>
    <row r="1128" spans="1:6" x14ac:dyDescent="0.15">
      <c r="A1128" t="s">
        <v>129</v>
      </c>
      <c r="B1128">
        <v>4</v>
      </c>
      <c r="C1128" t="s">
        <v>128</v>
      </c>
      <c r="D1128" s="44" t="s">
        <v>74</v>
      </c>
      <c r="E1128" s="89"/>
      <c r="F1128" s="90"/>
    </row>
    <row r="1129" spans="1:6" x14ac:dyDescent="0.15">
      <c r="A1129" t="s">
        <v>129</v>
      </c>
      <c r="B1129">
        <v>4</v>
      </c>
      <c r="C1129" t="s">
        <v>128</v>
      </c>
      <c r="D1129" s="104" t="s">
        <v>75</v>
      </c>
      <c r="E1129" s="96"/>
      <c r="F1129" s="97"/>
    </row>
    <row r="1130" spans="1:6" x14ac:dyDescent="0.15">
      <c r="A1130" t="s">
        <v>129</v>
      </c>
      <c r="B1130">
        <v>4</v>
      </c>
      <c r="C1130" t="s">
        <v>128</v>
      </c>
      <c r="D1130" s="32" t="s">
        <v>76</v>
      </c>
      <c r="E1130" s="89"/>
      <c r="F1130" s="90"/>
    </row>
    <row r="1131" spans="1:6" ht="15" x14ac:dyDescent="0.2">
      <c r="A1131" t="s">
        <v>129</v>
      </c>
      <c r="B1131">
        <v>4</v>
      </c>
      <c r="C1131" t="s">
        <v>128</v>
      </c>
      <c r="D1131" s="106" t="s">
        <v>85</v>
      </c>
      <c r="E1131" s="111"/>
      <c r="F1131" s="110"/>
    </row>
    <row r="1132" spans="1:6" ht="15" x14ac:dyDescent="0.2">
      <c r="A1132" t="s">
        <v>129</v>
      </c>
      <c r="B1132">
        <v>4</v>
      </c>
      <c r="C1132" t="s">
        <v>128</v>
      </c>
      <c r="D1132" s="51" t="s">
        <v>86</v>
      </c>
      <c r="E1132" s="119"/>
      <c r="F1132" s="116"/>
    </row>
    <row r="1133" spans="1:6" x14ac:dyDescent="0.15">
      <c r="A1133" t="s">
        <v>129</v>
      </c>
      <c r="B1133">
        <v>5</v>
      </c>
      <c r="C1133" t="s">
        <v>127</v>
      </c>
      <c r="D1133" s="8" t="s">
        <v>15</v>
      </c>
      <c r="E1133" s="71"/>
      <c r="F1133" s="72"/>
    </row>
    <row r="1134" spans="1:6" x14ac:dyDescent="0.15">
      <c r="A1134" t="s">
        <v>129</v>
      </c>
      <c r="B1134">
        <v>5</v>
      </c>
      <c r="C1134" t="s">
        <v>127</v>
      </c>
      <c r="D1134" s="13" t="s">
        <v>16</v>
      </c>
      <c r="E1134" s="75"/>
      <c r="F1134" s="76"/>
    </row>
    <row r="1135" spans="1:6" x14ac:dyDescent="0.15">
      <c r="A1135" t="s">
        <v>129</v>
      </c>
      <c r="B1135">
        <v>5</v>
      </c>
      <c r="C1135" t="s">
        <v>127</v>
      </c>
      <c r="D1135" s="8" t="s">
        <v>17</v>
      </c>
      <c r="E1135" s="71"/>
      <c r="F1135" s="72"/>
    </row>
    <row r="1136" spans="1:6" x14ac:dyDescent="0.15">
      <c r="A1136" t="s">
        <v>129</v>
      </c>
      <c r="B1136">
        <v>5</v>
      </c>
      <c r="C1136" t="s">
        <v>127</v>
      </c>
      <c r="D1136" s="13" t="s">
        <v>18</v>
      </c>
      <c r="E1136" s="75"/>
      <c r="F1136" s="76"/>
    </row>
    <row r="1137" spans="1:6" x14ac:dyDescent="0.15">
      <c r="A1137" t="s">
        <v>129</v>
      </c>
      <c r="B1137">
        <v>5</v>
      </c>
      <c r="C1137" t="s">
        <v>127</v>
      </c>
      <c r="D1137" s="8" t="s">
        <v>19</v>
      </c>
      <c r="E1137" s="79">
        <v>10</v>
      </c>
      <c r="F1137" s="80">
        <v>40</v>
      </c>
    </row>
    <row r="1138" spans="1:6" x14ac:dyDescent="0.15">
      <c r="A1138" t="s">
        <v>129</v>
      </c>
      <c r="B1138">
        <v>5</v>
      </c>
      <c r="C1138" t="s">
        <v>127</v>
      </c>
      <c r="D1138" s="24" t="s">
        <v>20</v>
      </c>
      <c r="E1138" s="75"/>
      <c r="F1138" s="76"/>
    </row>
    <row r="1139" spans="1:6" x14ac:dyDescent="0.15">
      <c r="A1139" t="s">
        <v>129</v>
      </c>
      <c r="B1139">
        <v>5</v>
      </c>
      <c r="C1139" t="s">
        <v>127</v>
      </c>
      <c r="D1139" s="25" t="s">
        <v>21</v>
      </c>
      <c r="E1139" s="71"/>
      <c r="F1139" s="72"/>
    </row>
    <row r="1140" spans="1:6" x14ac:dyDescent="0.15">
      <c r="A1140" t="s">
        <v>129</v>
      </c>
      <c r="B1140">
        <v>5</v>
      </c>
      <c r="C1140" t="s">
        <v>127</v>
      </c>
      <c r="D1140" s="24" t="s">
        <v>22</v>
      </c>
      <c r="E1140" s="75"/>
      <c r="F1140" s="76"/>
    </row>
    <row r="1141" spans="1:6" x14ac:dyDescent="0.15">
      <c r="A1141" t="s">
        <v>129</v>
      </c>
      <c r="B1141">
        <v>5</v>
      </c>
      <c r="C1141" t="s">
        <v>127</v>
      </c>
      <c r="D1141" s="26" t="s">
        <v>23</v>
      </c>
      <c r="E1141" s="71"/>
      <c r="F1141" s="72"/>
    </row>
    <row r="1142" spans="1:6" x14ac:dyDescent="0.15">
      <c r="A1142" t="s">
        <v>129</v>
      </c>
      <c r="B1142">
        <v>5</v>
      </c>
      <c r="C1142" t="s">
        <v>127</v>
      </c>
      <c r="D1142" s="13" t="s">
        <v>24</v>
      </c>
      <c r="E1142" s="85">
        <v>5</v>
      </c>
      <c r="F1142" s="86">
        <v>15</v>
      </c>
    </row>
    <row r="1143" spans="1:6" x14ac:dyDescent="0.15">
      <c r="A1143" t="s">
        <v>129</v>
      </c>
      <c r="B1143">
        <v>5</v>
      </c>
      <c r="C1143" t="s">
        <v>127</v>
      </c>
      <c r="D1143" s="8" t="s">
        <v>25</v>
      </c>
      <c r="E1143" s="79">
        <v>8</v>
      </c>
      <c r="F1143" s="80">
        <v>15</v>
      </c>
    </row>
    <row r="1144" spans="1:6" x14ac:dyDescent="0.15">
      <c r="A1144" t="s">
        <v>129</v>
      </c>
      <c r="B1144">
        <v>5</v>
      </c>
      <c r="C1144" t="s">
        <v>127</v>
      </c>
      <c r="D1144" s="29" t="s">
        <v>26</v>
      </c>
      <c r="E1144" s="75"/>
      <c r="F1144" s="76"/>
    </row>
    <row r="1145" spans="1:6" x14ac:dyDescent="0.15">
      <c r="A1145" t="s">
        <v>129</v>
      </c>
      <c r="B1145">
        <v>5</v>
      </c>
      <c r="C1145" t="s">
        <v>127</v>
      </c>
      <c r="D1145" s="8" t="s">
        <v>27</v>
      </c>
      <c r="E1145" s="71"/>
      <c r="F1145" s="72"/>
    </row>
    <row r="1146" spans="1:6" x14ac:dyDescent="0.15">
      <c r="A1146" t="s">
        <v>129</v>
      </c>
      <c r="B1146">
        <v>5</v>
      </c>
      <c r="C1146" t="s">
        <v>127</v>
      </c>
      <c r="D1146" s="29" t="s">
        <v>28</v>
      </c>
      <c r="E1146" s="75"/>
      <c r="F1146" s="76"/>
    </row>
    <row r="1147" spans="1:6" x14ac:dyDescent="0.15">
      <c r="A1147" t="s">
        <v>129</v>
      </c>
      <c r="B1147">
        <v>5</v>
      </c>
      <c r="C1147" t="s">
        <v>127</v>
      </c>
      <c r="D1147" s="8" t="s">
        <v>29</v>
      </c>
      <c r="E1147" s="71"/>
      <c r="F1147" s="72"/>
    </row>
    <row r="1148" spans="1:6" x14ac:dyDescent="0.15">
      <c r="A1148" t="s">
        <v>129</v>
      </c>
      <c r="B1148">
        <v>5</v>
      </c>
      <c r="C1148" t="s">
        <v>127</v>
      </c>
      <c r="D1148" s="13" t="s">
        <v>30</v>
      </c>
      <c r="E1148" s="75"/>
      <c r="F1148" s="76"/>
    </row>
    <row r="1149" spans="1:6" x14ac:dyDescent="0.15">
      <c r="A1149" t="s">
        <v>129</v>
      </c>
      <c r="B1149">
        <v>5</v>
      </c>
      <c r="C1149" t="s">
        <v>127</v>
      </c>
      <c r="D1149" s="8" t="s">
        <v>31</v>
      </c>
      <c r="E1149" s="71"/>
      <c r="F1149" s="72"/>
    </row>
    <row r="1150" spans="1:6" x14ac:dyDescent="0.15">
      <c r="A1150" t="s">
        <v>129</v>
      </c>
      <c r="B1150">
        <v>5</v>
      </c>
      <c r="C1150" t="s">
        <v>127</v>
      </c>
      <c r="D1150" s="24" t="s">
        <v>32</v>
      </c>
      <c r="E1150" s="85">
        <v>1</v>
      </c>
      <c r="F1150" s="86">
        <v>8</v>
      </c>
    </row>
    <row r="1151" spans="1:6" x14ac:dyDescent="0.15">
      <c r="A1151" t="s">
        <v>129</v>
      </c>
      <c r="B1151">
        <v>5</v>
      </c>
      <c r="C1151" t="s">
        <v>127</v>
      </c>
      <c r="D1151" s="8" t="s">
        <v>33</v>
      </c>
      <c r="E1151" s="71"/>
      <c r="F1151" s="72"/>
    </row>
    <row r="1152" spans="1:6" x14ac:dyDescent="0.15">
      <c r="A1152" t="s">
        <v>129</v>
      </c>
      <c r="B1152">
        <v>5</v>
      </c>
      <c r="C1152" t="s">
        <v>127</v>
      </c>
      <c r="D1152" s="29" t="s">
        <v>34</v>
      </c>
      <c r="E1152" s="85">
        <v>2</v>
      </c>
      <c r="F1152" s="86">
        <v>3</v>
      </c>
    </row>
    <row r="1153" spans="1:6" x14ac:dyDescent="0.15">
      <c r="A1153" t="s">
        <v>129</v>
      </c>
      <c r="B1153">
        <v>5</v>
      </c>
      <c r="C1153" t="s">
        <v>127</v>
      </c>
      <c r="D1153" s="30" t="s">
        <v>35</v>
      </c>
      <c r="E1153" s="71"/>
      <c r="F1153" s="72"/>
    </row>
    <row r="1154" spans="1:6" x14ac:dyDescent="0.15">
      <c r="A1154" t="s">
        <v>129</v>
      </c>
      <c r="B1154">
        <v>5</v>
      </c>
      <c r="C1154" t="s">
        <v>127</v>
      </c>
      <c r="D1154" s="29" t="s">
        <v>36</v>
      </c>
      <c r="E1154" s="85">
        <v>5</v>
      </c>
      <c r="F1154" s="86">
        <v>20</v>
      </c>
    </row>
    <row r="1155" spans="1:6" x14ac:dyDescent="0.15">
      <c r="A1155" t="s">
        <v>129</v>
      </c>
      <c r="B1155">
        <v>5</v>
      </c>
      <c r="C1155" t="s">
        <v>127</v>
      </c>
      <c r="D1155" s="30" t="s">
        <v>37</v>
      </c>
      <c r="E1155" s="71"/>
      <c r="F1155" s="72"/>
    </row>
    <row r="1156" spans="1:6" x14ac:dyDescent="0.15">
      <c r="A1156" t="s">
        <v>129</v>
      </c>
      <c r="B1156">
        <v>5</v>
      </c>
      <c r="C1156" t="s">
        <v>127</v>
      </c>
      <c r="D1156" s="13" t="s">
        <v>38</v>
      </c>
      <c r="E1156" s="75"/>
      <c r="F1156" s="76"/>
    </row>
    <row r="1157" spans="1:6" x14ac:dyDescent="0.15">
      <c r="A1157" t="s">
        <v>129</v>
      </c>
      <c r="B1157">
        <v>5</v>
      </c>
      <c r="C1157" t="s">
        <v>127</v>
      </c>
      <c r="D1157" s="8" t="s">
        <v>39</v>
      </c>
      <c r="E1157" s="71"/>
      <c r="F1157" s="72"/>
    </row>
    <row r="1158" spans="1:6" x14ac:dyDescent="0.15">
      <c r="A1158" t="s">
        <v>129</v>
      </c>
      <c r="B1158">
        <v>5</v>
      </c>
      <c r="C1158" t="s">
        <v>127</v>
      </c>
      <c r="D1158" s="24" t="s">
        <v>40</v>
      </c>
      <c r="E1158" s="85">
        <v>1</v>
      </c>
      <c r="F1158" s="86">
        <v>20</v>
      </c>
    </row>
    <row r="1159" spans="1:6" x14ac:dyDescent="0.15">
      <c r="A1159" t="s">
        <v>129</v>
      </c>
      <c r="B1159">
        <v>5</v>
      </c>
      <c r="C1159" t="s">
        <v>127</v>
      </c>
      <c r="D1159" s="8" t="s">
        <v>41</v>
      </c>
      <c r="E1159" s="71"/>
      <c r="F1159" s="72"/>
    </row>
    <row r="1160" spans="1:6" x14ac:dyDescent="0.15">
      <c r="A1160" t="s">
        <v>129</v>
      </c>
      <c r="B1160">
        <v>5</v>
      </c>
      <c r="C1160" t="s">
        <v>127</v>
      </c>
      <c r="D1160" s="13" t="s">
        <v>42</v>
      </c>
      <c r="E1160" s="75"/>
      <c r="F1160" s="76"/>
    </row>
    <row r="1161" spans="1:6" x14ac:dyDescent="0.15">
      <c r="A1161" t="s">
        <v>129</v>
      </c>
      <c r="B1161">
        <v>5</v>
      </c>
      <c r="C1161" t="s">
        <v>127</v>
      </c>
      <c r="D1161" s="30" t="s">
        <v>43</v>
      </c>
      <c r="E1161" s="71"/>
      <c r="F1161" s="72"/>
    </row>
    <row r="1162" spans="1:6" x14ac:dyDescent="0.15">
      <c r="A1162" t="s">
        <v>129</v>
      </c>
      <c r="B1162">
        <v>5</v>
      </c>
      <c r="C1162" t="s">
        <v>127</v>
      </c>
      <c r="D1162" s="24" t="s">
        <v>44</v>
      </c>
      <c r="E1162" s="75"/>
      <c r="F1162" s="76"/>
    </row>
    <row r="1163" spans="1:6" x14ac:dyDescent="0.15">
      <c r="A1163" t="s">
        <v>129</v>
      </c>
      <c r="B1163">
        <v>5</v>
      </c>
      <c r="C1163" t="s">
        <v>127</v>
      </c>
      <c r="D1163" s="26" t="s">
        <v>45</v>
      </c>
      <c r="E1163" s="71"/>
      <c r="F1163" s="72"/>
    </row>
    <row r="1164" spans="1:6" x14ac:dyDescent="0.15">
      <c r="A1164" t="s">
        <v>129</v>
      </c>
      <c r="B1164">
        <v>5</v>
      </c>
      <c r="C1164" t="s">
        <v>127</v>
      </c>
      <c r="D1164" s="32" t="s">
        <v>46</v>
      </c>
      <c r="E1164" s="87"/>
      <c r="F1164" s="88"/>
    </row>
    <row r="1165" spans="1:6" x14ac:dyDescent="0.15">
      <c r="A1165" t="s">
        <v>129</v>
      </c>
      <c r="B1165">
        <v>5</v>
      </c>
      <c r="C1165" t="s">
        <v>127</v>
      </c>
      <c r="D1165" s="93" t="s">
        <v>47</v>
      </c>
      <c r="E1165" s="94">
        <v>20</v>
      </c>
      <c r="F1165" s="95">
        <v>20</v>
      </c>
    </row>
    <row r="1166" spans="1:6" x14ac:dyDescent="0.15">
      <c r="A1166" t="s">
        <v>129</v>
      </c>
      <c r="B1166">
        <v>5</v>
      </c>
      <c r="C1166" t="s">
        <v>127</v>
      </c>
      <c r="D1166" s="44" t="s">
        <v>48</v>
      </c>
      <c r="E1166" s="87"/>
      <c r="F1166" s="88"/>
    </row>
    <row r="1167" spans="1:6" x14ac:dyDescent="0.15">
      <c r="A1167" t="s">
        <v>129</v>
      </c>
      <c r="B1167">
        <v>5</v>
      </c>
      <c r="C1167" t="s">
        <v>127</v>
      </c>
      <c r="D1167" s="93" t="s">
        <v>49</v>
      </c>
      <c r="E1167" s="100"/>
      <c r="F1167" s="101"/>
    </row>
    <row r="1168" spans="1:6" x14ac:dyDescent="0.15">
      <c r="A1168" t="s">
        <v>129</v>
      </c>
      <c r="B1168">
        <v>5</v>
      </c>
      <c r="C1168" t="s">
        <v>127</v>
      </c>
      <c r="D1168" s="32" t="s">
        <v>50</v>
      </c>
      <c r="E1168" s="87"/>
      <c r="F1168" s="88"/>
    </row>
    <row r="1169" spans="1:6" x14ac:dyDescent="0.15">
      <c r="A1169" t="s">
        <v>129</v>
      </c>
      <c r="B1169">
        <v>5</v>
      </c>
      <c r="C1169" t="s">
        <v>127</v>
      </c>
      <c r="D1169" s="104" t="s">
        <v>51</v>
      </c>
      <c r="E1169" s="100"/>
      <c r="F1169" s="101"/>
    </row>
    <row r="1170" spans="1:6" x14ac:dyDescent="0.15">
      <c r="A1170" t="s">
        <v>129</v>
      </c>
      <c r="B1170">
        <v>5</v>
      </c>
      <c r="C1170" t="s">
        <v>127</v>
      </c>
      <c r="D1170" s="44" t="s">
        <v>52</v>
      </c>
      <c r="E1170" s="87"/>
      <c r="F1170" s="88"/>
    </row>
    <row r="1171" spans="1:6" x14ac:dyDescent="0.15">
      <c r="A1171" t="s">
        <v>129</v>
      </c>
      <c r="B1171">
        <v>5</v>
      </c>
      <c r="C1171" t="s">
        <v>127</v>
      </c>
      <c r="D1171" s="105" t="s">
        <v>53</v>
      </c>
      <c r="E1171" s="100"/>
      <c r="F1171" s="101"/>
    </row>
    <row r="1172" spans="1:6" x14ac:dyDescent="0.15">
      <c r="A1172" t="s">
        <v>129</v>
      </c>
      <c r="B1172">
        <v>5</v>
      </c>
      <c r="C1172" t="s">
        <v>127</v>
      </c>
      <c r="D1172" s="44" t="s">
        <v>54</v>
      </c>
      <c r="E1172" s="87"/>
      <c r="F1172" s="88"/>
    </row>
    <row r="1173" spans="1:6" x14ac:dyDescent="0.15">
      <c r="A1173" t="s">
        <v>129</v>
      </c>
      <c r="B1173">
        <v>5</v>
      </c>
      <c r="C1173" t="s">
        <v>127</v>
      </c>
      <c r="D1173" s="93" t="s">
        <v>55</v>
      </c>
      <c r="E1173" s="100"/>
      <c r="F1173" s="101"/>
    </row>
    <row r="1174" spans="1:6" x14ac:dyDescent="0.15">
      <c r="A1174" t="s">
        <v>129</v>
      </c>
      <c r="B1174">
        <v>5</v>
      </c>
      <c r="C1174" t="s">
        <v>127</v>
      </c>
      <c r="D1174" s="32" t="s">
        <v>56</v>
      </c>
      <c r="E1174" s="87"/>
      <c r="F1174" s="88"/>
    </row>
    <row r="1175" spans="1:6" x14ac:dyDescent="0.15">
      <c r="A1175" t="s">
        <v>129</v>
      </c>
      <c r="B1175">
        <v>5</v>
      </c>
      <c r="C1175" t="s">
        <v>127</v>
      </c>
      <c r="D1175" s="93" t="s">
        <v>57</v>
      </c>
      <c r="E1175" s="100"/>
      <c r="F1175" s="101"/>
    </row>
    <row r="1176" spans="1:6" x14ac:dyDescent="0.15">
      <c r="A1176" t="s">
        <v>129</v>
      </c>
      <c r="B1176">
        <v>5</v>
      </c>
      <c r="C1176" t="s">
        <v>127</v>
      </c>
      <c r="D1176" s="51" t="s">
        <v>58</v>
      </c>
      <c r="E1176" s="87"/>
      <c r="F1176" s="88"/>
    </row>
    <row r="1177" spans="1:6" x14ac:dyDescent="0.15">
      <c r="A1177" t="s">
        <v>129</v>
      </c>
      <c r="B1177">
        <v>5</v>
      </c>
      <c r="C1177" t="s">
        <v>127</v>
      </c>
      <c r="D1177" s="105" t="s">
        <v>59</v>
      </c>
      <c r="E1177" s="100"/>
      <c r="F1177" s="101"/>
    </row>
    <row r="1178" spans="1:6" x14ac:dyDescent="0.15">
      <c r="A1178" t="s">
        <v>129</v>
      </c>
      <c r="B1178">
        <v>5</v>
      </c>
      <c r="C1178" t="s">
        <v>127</v>
      </c>
      <c r="D1178" s="51" t="s">
        <v>60</v>
      </c>
      <c r="E1178" s="87"/>
      <c r="F1178" s="88"/>
    </row>
    <row r="1179" spans="1:6" x14ac:dyDescent="0.15">
      <c r="A1179" t="s">
        <v>129</v>
      </c>
      <c r="B1179">
        <v>5</v>
      </c>
      <c r="C1179" t="s">
        <v>127</v>
      </c>
      <c r="D1179" s="104" t="s">
        <v>61</v>
      </c>
      <c r="E1179" s="100"/>
      <c r="F1179" s="101"/>
    </row>
    <row r="1180" spans="1:6" x14ac:dyDescent="0.15">
      <c r="A1180" t="s">
        <v>129</v>
      </c>
      <c r="B1180">
        <v>5</v>
      </c>
      <c r="C1180" t="s">
        <v>127</v>
      </c>
      <c r="D1180" s="51" t="s">
        <v>62</v>
      </c>
      <c r="E1180" s="87"/>
      <c r="F1180" s="88"/>
    </row>
    <row r="1181" spans="1:6" x14ac:dyDescent="0.15">
      <c r="A1181" t="s">
        <v>129</v>
      </c>
      <c r="B1181">
        <v>5</v>
      </c>
      <c r="C1181" t="s">
        <v>127</v>
      </c>
      <c r="D1181" s="105" t="s">
        <v>63</v>
      </c>
      <c r="E1181" s="100"/>
      <c r="F1181" s="101"/>
    </row>
    <row r="1182" spans="1:6" x14ac:dyDescent="0.15">
      <c r="A1182" t="s">
        <v>129</v>
      </c>
      <c r="B1182">
        <v>5</v>
      </c>
      <c r="C1182" t="s">
        <v>127</v>
      </c>
      <c r="D1182" s="51" t="s">
        <v>64</v>
      </c>
      <c r="E1182" s="87"/>
      <c r="F1182" s="88"/>
    </row>
    <row r="1183" spans="1:6" x14ac:dyDescent="0.15">
      <c r="A1183" t="s">
        <v>129</v>
      </c>
      <c r="B1183">
        <v>5</v>
      </c>
      <c r="C1183" t="s">
        <v>127</v>
      </c>
      <c r="D1183" s="104" t="s">
        <v>65</v>
      </c>
      <c r="E1183" s="100"/>
      <c r="F1183" s="101"/>
    </row>
    <row r="1184" spans="1:6" x14ac:dyDescent="0.15">
      <c r="A1184" t="s">
        <v>129</v>
      </c>
      <c r="B1184">
        <v>5</v>
      </c>
      <c r="C1184" t="s">
        <v>127</v>
      </c>
      <c r="D1184" s="51" t="s">
        <v>66</v>
      </c>
      <c r="E1184" s="87"/>
      <c r="F1184" s="88"/>
    </row>
    <row r="1185" spans="1:6" x14ac:dyDescent="0.15">
      <c r="A1185" t="s">
        <v>129</v>
      </c>
      <c r="B1185">
        <v>5</v>
      </c>
      <c r="C1185" t="s">
        <v>127</v>
      </c>
      <c r="D1185" s="104" t="s">
        <v>67</v>
      </c>
      <c r="E1185" s="100"/>
      <c r="F1185" s="101"/>
    </row>
    <row r="1186" spans="1:6" x14ac:dyDescent="0.15">
      <c r="A1186" t="s">
        <v>129</v>
      </c>
      <c r="B1186">
        <v>5</v>
      </c>
      <c r="C1186" t="s">
        <v>127</v>
      </c>
      <c r="D1186" s="44" t="s">
        <v>68</v>
      </c>
      <c r="E1186" s="87"/>
      <c r="F1186" s="88"/>
    </row>
    <row r="1187" spans="1:6" x14ac:dyDescent="0.15">
      <c r="A1187" t="s">
        <v>129</v>
      </c>
      <c r="B1187">
        <v>5</v>
      </c>
      <c r="C1187" t="s">
        <v>127</v>
      </c>
      <c r="D1187" s="93" t="s">
        <v>69</v>
      </c>
      <c r="E1187" s="100"/>
      <c r="F1187" s="101"/>
    </row>
    <row r="1188" spans="1:6" x14ac:dyDescent="0.15">
      <c r="A1188" t="s">
        <v>129</v>
      </c>
      <c r="B1188">
        <v>5</v>
      </c>
      <c r="C1188" t="s">
        <v>127</v>
      </c>
      <c r="D1188" s="32" t="s">
        <v>70</v>
      </c>
      <c r="E1188" s="87"/>
      <c r="F1188" s="88"/>
    </row>
    <row r="1189" spans="1:6" x14ac:dyDescent="0.15">
      <c r="A1189" t="s">
        <v>129</v>
      </c>
      <c r="B1189">
        <v>5</v>
      </c>
      <c r="C1189" t="s">
        <v>127</v>
      </c>
      <c r="D1189" s="104" t="s">
        <v>71</v>
      </c>
      <c r="E1189" s="100"/>
      <c r="F1189" s="101"/>
    </row>
    <row r="1190" spans="1:6" x14ac:dyDescent="0.15">
      <c r="A1190" t="s">
        <v>129</v>
      </c>
      <c r="B1190">
        <v>5</v>
      </c>
      <c r="C1190" t="s">
        <v>127</v>
      </c>
      <c r="D1190" s="44" t="s">
        <v>72</v>
      </c>
      <c r="E1190" s="87"/>
      <c r="F1190" s="88"/>
    </row>
    <row r="1191" spans="1:6" x14ac:dyDescent="0.15">
      <c r="A1191" t="s">
        <v>129</v>
      </c>
      <c r="B1191">
        <v>5</v>
      </c>
      <c r="C1191" t="s">
        <v>127</v>
      </c>
      <c r="D1191" s="104" t="s">
        <v>73</v>
      </c>
      <c r="E1191" s="100"/>
      <c r="F1191" s="101"/>
    </row>
    <row r="1192" spans="1:6" x14ac:dyDescent="0.15">
      <c r="A1192" t="s">
        <v>129</v>
      </c>
      <c r="B1192">
        <v>5</v>
      </c>
      <c r="C1192" t="s">
        <v>127</v>
      </c>
      <c r="D1192" s="44" t="s">
        <v>74</v>
      </c>
      <c r="E1192" s="87"/>
      <c r="F1192" s="88"/>
    </row>
    <row r="1193" spans="1:6" x14ac:dyDescent="0.15">
      <c r="A1193" t="s">
        <v>129</v>
      </c>
      <c r="B1193">
        <v>5</v>
      </c>
      <c r="C1193" t="s">
        <v>127</v>
      </c>
      <c r="D1193" s="104" t="s">
        <v>75</v>
      </c>
      <c r="E1193" s="100"/>
      <c r="F1193" s="101"/>
    </row>
    <row r="1194" spans="1:6" x14ac:dyDescent="0.15">
      <c r="A1194" t="s">
        <v>129</v>
      </c>
      <c r="B1194">
        <v>5</v>
      </c>
      <c r="C1194" t="s">
        <v>127</v>
      </c>
      <c r="D1194" s="32" t="s">
        <v>76</v>
      </c>
      <c r="E1194" s="87"/>
      <c r="F1194" s="88"/>
    </row>
    <row r="1195" spans="1:6" ht="15" x14ac:dyDescent="0.2">
      <c r="A1195" t="s">
        <v>129</v>
      </c>
      <c r="B1195">
        <v>5</v>
      </c>
      <c r="C1195" t="s">
        <v>127</v>
      </c>
      <c r="D1195" s="106" t="s">
        <v>85</v>
      </c>
      <c r="E1195" s="107"/>
      <c r="F1195" s="108"/>
    </row>
    <row r="1196" spans="1:6" ht="15" x14ac:dyDescent="0.2">
      <c r="A1196" t="s">
        <v>129</v>
      </c>
      <c r="B1196">
        <v>5</v>
      </c>
      <c r="C1196" t="s">
        <v>127</v>
      </c>
      <c r="D1196" s="51" t="s">
        <v>86</v>
      </c>
      <c r="E1196" s="113"/>
      <c r="F1196" s="114"/>
    </row>
    <row r="1197" spans="1:6" x14ac:dyDescent="0.15">
      <c r="A1197" t="s">
        <v>129</v>
      </c>
      <c r="B1197">
        <v>5</v>
      </c>
      <c r="C1197" t="s">
        <v>128</v>
      </c>
      <c r="D1197" s="8" t="s">
        <v>15</v>
      </c>
      <c r="E1197" s="73"/>
      <c r="F1197" s="74"/>
    </row>
    <row r="1198" spans="1:6" x14ac:dyDescent="0.15">
      <c r="A1198" t="s">
        <v>129</v>
      </c>
      <c r="B1198">
        <v>5</v>
      </c>
      <c r="C1198" t="s">
        <v>128</v>
      </c>
      <c r="D1198" s="13" t="s">
        <v>16</v>
      </c>
      <c r="E1198" s="77"/>
      <c r="F1198" s="78"/>
    </row>
    <row r="1199" spans="1:6" x14ac:dyDescent="0.15">
      <c r="A1199" t="s">
        <v>129</v>
      </c>
      <c r="B1199">
        <v>5</v>
      </c>
      <c r="C1199" t="s">
        <v>128</v>
      </c>
      <c r="D1199" s="8" t="s">
        <v>17</v>
      </c>
      <c r="E1199" s="73"/>
      <c r="F1199" s="74"/>
    </row>
    <row r="1200" spans="1:6" x14ac:dyDescent="0.15">
      <c r="A1200" t="s">
        <v>129</v>
      </c>
      <c r="B1200">
        <v>5</v>
      </c>
      <c r="C1200" t="s">
        <v>128</v>
      </c>
      <c r="D1200" s="13" t="s">
        <v>18</v>
      </c>
      <c r="E1200" s="77"/>
      <c r="F1200" s="78"/>
    </row>
    <row r="1201" spans="1:6" x14ac:dyDescent="0.15">
      <c r="A1201" t="s">
        <v>129</v>
      </c>
      <c r="B1201">
        <v>5</v>
      </c>
      <c r="C1201" t="s">
        <v>128</v>
      </c>
      <c r="D1201" s="8" t="s">
        <v>19</v>
      </c>
      <c r="E1201" s="73"/>
      <c r="F1201" s="74"/>
    </row>
    <row r="1202" spans="1:6" x14ac:dyDescent="0.15">
      <c r="A1202" t="s">
        <v>129</v>
      </c>
      <c r="B1202">
        <v>5</v>
      </c>
      <c r="C1202" t="s">
        <v>128</v>
      </c>
      <c r="D1202" s="24" t="s">
        <v>20</v>
      </c>
      <c r="E1202" s="77"/>
      <c r="F1202" s="78"/>
    </row>
    <row r="1203" spans="1:6" x14ac:dyDescent="0.15">
      <c r="A1203" t="s">
        <v>129</v>
      </c>
      <c r="B1203">
        <v>5</v>
      </c>
      <c r="C1203" t="s">
        <v>128</v>
      </c>
      <c r="D1203" s="25" t="s">
        <v>21</v>
      </c>
      <c r="E1203" s="81">
        <v>1</v>
      </c>
      <c r="F1203" s="82">
        <v>20</v>
      </c>
    </row>
    <row r="1204" spans="1:6" x14ac:dyDescent="0.15">
      <c r="A1204" t="s">
        <v>129</v>
      </c>
      <c r="B1204">
        <v>5</v>
      </c>
      <c r="C1204" t="s">
        <v>128</v>
      </c>
      <c r="D1204" s="24" t="s">
        <v>22</v>
      </c>
      <c r="E1204" s="77"/>
      <c r="F1204" s="78"/>
    </row>
    <row r="1205" spans="1:6" x14ac:dyDescent="0.15">
      <c r="A1205" t="s">
        <v>129</v>
      </c>
      <c r="B1205">
        <v>5</v>
      </c>
      <c r="C1205" t="s">
        <v>128</v>
      </c>
      <c r="D1205" s="26" t="s">
        <v>23</v>
      </c>
      <c r="E1205" s="73"/>
      <c r="F1205" s="74"/>
    </row>
    <row r="1206" spans="1:6" x14ac:dyDescent="0.15">
      <c r="A1206" t="s">
        <v>129</v>
      </c>
      <c r="B1206">
        <v>5</v>
      </c>
      <c r="C1206" t="s">
        <v>128</v>
      </c>
      <c r="D1206" s="13" t="s">
        <v>24</v>
      </c>
      <c r="E1206" s="77"/>
      <c r="F1206" s="78"/>
    </row>
    <row r="1207" spans="1:6" x14ac:dyDescent="0.15">
      <c r="A1207" t="s">
        <v>129</v>
      </c>
      <c r="B1207">
        <v>5</v>
      </c>
      <c r="C1207" t="s">
        <v>128</v>
      </c>
      <c r="D1207" s="8" t="s">
        <v>25</v>
      </c>
      <c r="E1207" s="81">
        <v>1</v>
      </c>
      <c r="F1207" s="82">
        <v>2</v>
      </c>
    </row>
    <row r="1208" spans="1:6" x14ac:dyDescent="0.15">
      <c r="A1208" t="s">
        <v>129</v>
      </c>
      <c r="B1208">
        <v>5</v>
      </c>
      <c r="C1208" t="s">
        <v>128</v>
      </c>
      <c r="D1208" s="29" t="s">
        <v>26</v>
      </c>
      <c r="E1208" s="77"/>
      <c r="F1208" s="78"/>
    </row>
    <row r="1209" spans="1:6" x14ac:dyDescent="0.15">
      <c r="A1209" t="s">
        <v>129</v>
      </c>
      <c r="B1209">
        <v>5</v>
      </c>
      <c r="C1209" t="s">
        <v>128</v>
      </c>
      <c r="D1209" s="8" t="s">
        <v>27</v>
      </c>
      <c r="E1209" s="73"/>
      <c r="F1209" s="74"/>
    </row>
    <row r="1210" spans="1:6" x14ac:dyDescent="0.15">
      <c r="A1210" t="s">
        <v>129</v>
      </c>
      <c r="B1210">
        <v>5</v>
      </c>
      <c r="C1210" t="s">
        <v>128</v>
      </c>
      <c r="D1210" s="29" t="s">
        <v>28</v>
      </c>
      <c r="E1210" s="77"/>
      <c r="F1210" s="78"/>
    </row>
    <row r="1211" spans="1:6" x14ac:dyDescent="0.15">
      <c r="A1211" t="s">
        <v>129</v>
      </c>
      <c r="B1211">
        <v>5</v>
      </c>
      <c r="C1211" t="s">
        <v>128</v>
      </c>
      <c r="D1211" s="8" t="s">
        <v>29</v>
      </c>
      <c r="E1211" s="73"/>
      <c r="F1211" s="74"/>
    </row>
    <row r="1212" spans="1:6" x14ac:dyDescent="0.15">
      <c r="A1212" t="s">
        <v>129</v>
      </c>
      <c r="B1212">
        <v>5</v>
      </c>
      <c r="C1212" t="s">
        <v>128</v>
      </c>
      <c r="D1212" s="13" t="s">
        <v>30</v>
      </c>
      <c r="E1212" s="77"/>
      <c r="F1212" s="78"/>
    </row>
    <row r="1213" spans="1:6" x14ac:dyDescent="0.15">
      <c r="A1213" t="s">
        <v>129</v>
      </c>
      <c r="B1213">
        <v>5</v>
      </c>
      <c r="C1213" t="s">
        <v>128</v>
      </c>
      <c r="D1213" s="8" t="s">
        <v>31</v>
      </c>
      <c r="E1213" s="73"/>
      <c r="F1213" s="74"/>
    </row>
    <row r="1214" spans="1:6" x14ac:dyDescent="0.15">
      <c r="A1214" t="s">
        <v>129</v>
      </c>
      <c r="B1214">
        <v>5</v>
      </c>
      <c r="C1214" t="s">
        <v>128</v>
      </c>
      <c r="D1214" s="24" t="s">
        <v>32</v>
      </c>
      <c r="E1214" s="83">
        <v>1</v>
      </c>
      <c r="F1214" s="84">
        <v>8</v>
      </c>
    </row>
    <row r="1215" spans="1:6" x14ac:dyDescent="0.15">
      <c r="A1215" t="s">
        <v>129</v>
      </c>
      <c r="B1215">
        <v>5</v>
      </c>
      <c r="C1215" t="s">
        <v>128</v>
      </c>
      <c r="D1215" s="8" t="s">
        <v>33</v>
      </c>
      <c r="E1215" s="73"/>
      <c r="F1215" s="74"/>
    </row>
    <row r="1216" spans="1:6" x14ac:dyDescent="0.15">
      <c r="A1216" t="s">
        <v>129</v>
      </c>
      <c r="B1216">
        <v>5</v>
      </c>
      <c r="C1216" t="s">
        <v>128</v>
      </c>
      <c r="D1216" s="29" t="s">
        <v>34</v>
      </c>
      <c r="E1216" s="83">
        <v>5</v>
      </c>
      <c r="F1216" s="84">
        <v>3</v>
      </c>
    </row>
    <row r="1217" spans="1:6" x14ac:dyDescent="0.15">
      <c r="A1217" t="s">
        <v>129</v>
      </c>
      <c r="B1217">
        <v>5</v>
      </c>
      <c r="C1217" t="s">
        <v>128</v>
      </c>
      <c r="D1217" s="30" t="s">
        <v>35</v>
      </c>
      <c r="E1217" s="73"/>
      <c r="F1217" s="74"/>
    </row>
    <row r="1218" spans="1:6" x14ac:dyDescent="0.15">
      <c r="A1218" t="s">
        <v>129</v>
      </c>
      <c r="B1218">
        <v>5</v>
      </c>
      <c r="C1218" t="s">
        <v>128</v>
      </c>
      <c r="D1218" s="29" t="s">
        <v>36</v>
      </c>
      <c r="E1218" s="83">
        <v>3</v>
      </c>
      <c r="F1218" s="84">
        <v>20</v>
      </c>
    </row>
    <row r="1219" spans="1:6" x14ac:dyDescent="0.15">
      <c r="A1219" t="s">
        <v>129</v>
      </c>
      <c r="B1219">
        <v>5</v>
      </c>
      <c r="C1219" t="s">
        <v>128</v>
      </c>
      <c r="D1219" s="30" t="s">
        <v>37</v>
      </c>
      <c r="E1219" s="73"/>
      <c r="F1219" s="74"/>
    </row>
    <row r="1220" spans="1:6" x14ac:dyDescent="0.15">
      <c r="A1220" t="s">
        <v>129</v>
      </c>
      <c r="B1220">
        <v>5</v>
      </c>
      <c r="C1220" t="s">
        <v>128</v>
      </c>
      <c r="D1220" s="13" t="s">
        <v>38</v>
      </c>
      <c r="E1220" s="77"/>
      <c r="F1220" s="78"/>
    </row>
    <row r="1221" spans="1:6" x14ac:dyDescent="0.15">
      <c r="A1221" t="s">
        <v>129</v>
      </c>
      <c r="B1221">
        <v>5</v>
      </c>
      <c r="C1221" t="s">
        <v>128</v>
      </c>
      <c r="D1221" s="8" t="s">
        <v>39</v>
      </c>
      <c r="E1221" s="73"/>
      <c r="F1221" s="74"/>
    </row>
    <row r="1222" spans="1:6" x14ac:dyDescent="0.15">
      <c r="A1222" t="s">
        <v>129</v>
      </c>
      <c r="B1222">
        <v>5</v>
      </c>
      <c r="C1222" t="s">
        <v>128</v>
      </c>
      <c r="D1222" s="24" t="s">
        <v>40</v>
      </c>
      <c r="E1222" s="83">
        <v>1</v>
      </c>
      <c r="F1222" s="84">
        <v>5</v>
      </c>
    </row>
    <row r="1223" spans="1:6" x14ac:dyDescent="0.15">
      <c r="A1223" t="s">
        <v>129</v>
      </c>
      <c r="B1223">
        <v>5</v>
      </c>
      <c r="C1223" t="s">
        <v>128</v>
      </c>
      <c r="D1223" s="8" t="s">
        <v>41</v>
      </c>
      <c r="E1223" s="73"/>
      <c r="F1223" s="74"/>
    </row>
    <row r="1224" spans="1:6" x14ac:dyDescent="0.15">
      <c r="A1224" t="s">
        <v>129</v>
      </c>
      <c r="B1224">
        <v>5</v>
      </c>
      <c r="C1224" t="s">
        <v>128</v>
      </c>
      <c r="D1224" s="13" t="s">
        <v>42</v>
      </c>
      <c r="E1224" s="77"/>
      <c r="F1224" s="78"/>
    </row>
    <row r="1225" spans="1:6" x14ac:dyDescent="0.15">
      <c r="A1225" t="s">
        <v>129</v>
      </c>
      <c r="B1225">
        <v>5</v>
      </c>
      <c r="C1225" t="s">
        <v>128</v>
      </c>
      <c r="D1225" s="30" t="s">
        <v>43</v>
      </c>
      <c r="E1225" s="73"/>
      <c r="F1225" s="74"/>
    </row>
    <row r="1226" spans="1:6" x14ac:dyDescent="0.15">
      <c r="A1226" t="s">
        <v>129</v>
      </c>
      <c r="B1226">
        <v>5</v>
      </c>
      <c r="C1226" t="s">
        <v>128</v>
      </c>
      <c r="D1226" s="24" t="s">
        <v>44</v>
      </c>
      <c r="E1226" s="77"/>
      <c r="F1226" s="78"/>
    </row>
    <row r="1227" spans="1:6" x14ac:dyDescent="0.15">
      <c r="A1227" t="s">
        <v>129</v>
      </c>
      <c r="B1227">
        <v>5</v>
      </c>
      <c r="C1227" t="s">
        <v>128</v>
      </c>
      <c r="D1227" s="26" t="s">
        <v>45</v>
      </c>
      <c r="E1227" s="73"/>
      <c r="F1227" s="74"/>
    </row>
    <row r="1228" spans="1:6" x14ac:dyDescent="0.15">
      <c r="A1228" t="s">
        <v>129</v>
      </c>
      <c r="B1228">
        <v>5</v>
      </c>
      <c r="C1228" t="s">
        <v>128</v>
      </c>
      <c r="D1228" s="32" t="s">
        <v>46</v>
      </c>
      <c r="E1228" s="89"/>
      <c r="F1228" s="90"/>
    </row>
    <row r="1229" spans="1:6" x14ac:dyDescent="0.15">
      <c r="A1229" t="s">
        <v>129</v>
      </c>
      <c r="B1229">
        <v>5</v>
      </c>
      <c r="C1229" t="s">
        <v>128</v>
      </c>
      <c r="D1229" s="93" t="s">
        <v>47</v>
      </c>
      <c r="E1229" s="98">
        <v>5</v>
      </c>
      <c r="F1229" s="99">
        <v>20</v>
      </c>
    </row>
    <row r="1230" spans="1:6" x14ac:dyDescent="0.15">
      <c r="A1230" t="s">
        <v>129</v>
      </c>
      <c r="B1230">
        <v>5</v>
      </c>
      <c r="C1230" t="s">
        <v>128</v>
      </c>
      <c r="D1230" s="44" t="s">
        <v>48</v>
      </c>
      <c r="E1230" s="89"/>
      <c r="F1230" s="90"/>
    </row>
    <row r="1231" spans="1:6" x14ac:dyDescent="0.15">
      <c r="A1231" t="s">
        <v>129</v>
      </c>
      <c r="B1231">
        <v>5</v>
      </c>
      <c r="C1231" t="s">
        <v>128</v>
      </c>
      <c r="D1231" s="93" t="s">
        <v>49</v>
      </c>
      <c r="E1231" s="96"/>
      <c r="F1231" s="97"/>
    </row>
    <row r="1232" spans="1:6" x14ac:dyDescent="0.15">
      <c r="A1232" t="s">
        <v>129</v>
      </c>
      <c r="B1232">
        <v>5</v>
      </c>
      <c r="C1232" t="s">
        <v>128</v>
      </c>
      <c r="D1232" s="32" t="s">
        <v>50</v>
      </c>
      <c r="E1232" s="89"/>
      <c r="F1232" s="90"/>
    </row>
    <row r="1233" spans="1:6" x14ac:dyDescent="0.15">
      <c r="A1233" t="s">
        <v>129</v>
      </c>
      <c r="B1233">
        <v>5</v>
      </c>
      <c r="C1233" t="s">
        <v>128</v>
      </c>
      <c r="D1233" s="104" t="s">
        <v>51</v>
      </c>
      <c r="E1233" s="96"/>
      <c r="F1233" s="97"/>
    </row>
    <row r="1234" spans="1:6" x14ac:dyDescent="0.15">
      <c r="A1234" t="s">
        <v>129</v>
      </c>
      <c r="B1234">
        <v>5</v>
      </c>
      <c r="C1234" t="s">
        <v>128</v>
      </c>
      <c r="D1234" s="44" t="s">
        <v>52</v>
      </c>
      <c r="E1234" s="89"/>
      <c r="F1234" s="90"/>
    </row>
    <row r="1235" spans="1:6" x14ac:dyDescent="0.15">
      <c r="A1235" t="s">
        <v>129</v>
      </c>
      <c r="B1235">
        <v>5</v>
      </c>
      <c r="C1235" t="s">
        <v>128</v>
      </c>
      <c r="D1235" s="105" t="s">
        <v>53</v>
      </c>
      <c r="E1235" s="96"/>
      <c r="F1235" s="97"/>
    </row>
    <row r="1236" spans="1:6" x14ac:dyDescent="0.15">
      <c r="A1236" t="s">
        <v>129</v>
      </c>
      <c r="B1236">
        <v>5</v>
      </c>
      <c r="C1236" t="s">
        <v>128</v>
      </c>
      <c r="D1236" s="44" t="s">
        <v>54</v>
      </c>
      <c r="E1236" s="89"/>
      <c r="F1236" s="90"/>
    </row>
    <row r="1237" spans="1:6" x14ac:dyDescent="0.15">
      <c r="A1237" t="s">
        <v>129</v>
      </c>
      <c r="B1237">
        <v>5</v>
      </c>
      <c r="C1237" t="s">
        <v>128</v>
      </c>
      <c r="D1237" s="93" t="s">
        <v>55</v>
      </c>
      <c r="E1237" s="96"/>
      <c r="F1237" s="97"/>
    </row>
    <row r="1238" spans="1:6" x14ac:dyDescent="0.15">
      <c r="A1238" t="s">
        <v>129</v>
      </c>
      <c r="B1238">
        <v>5</v>
      </c>
      <c r="C1238" t="s">
        <v>128</v>
      </c>
      <c r="D1238" s="32" t="s">
        <v>56</v>
      </c>
      <c r="E1238" s="91">
        <v>1</v>
      </c>
      <c r="F1238" s="92">
        <v>10</v>
      </c>
    </row>
    <row r="1239" spans="1:6" x14ac:dyDescent="0.15">
      <c r="A1239" t="s">
        <v>129</v>
      </c>
      <c r="B1239">
        <v>5</v>
      </c>
      <c r="C1239" t="s">
        <v>128</v>
      </c>
      <c r="D1239" s="93" t="s">
        <v>57</v>
      </c>
      <c r="E1239" s="96"/>
      <c r="F1239" s="97"/>
    </row>
    <row r="1240" spans="1:6" x14ac:dyDescent="0.15">
      <c r="A1240" t="s">
        <v>129</v>
      </c>
      <c r="B1240">
        <v>5</v>
      </c>
      <c r="C1240" t="s">
        <v>128</v>
      </c>
      <c r="D1240" s="51" t="s">
        <v>58</v>
      </c>
      <c r="E1240" s="89"/>
      <c r="F1240" s="90"/>
    </row>
    <row r="1241" spans="1:6" x14ac:dyDescent="0.15">
      <c r="A1241" t="s">
        <v>129</v>
      </c>
      <c r="B1241">
        <v>5</v>
      </c>
      <c r="C1241" t="s">
        <v>128</v>
      </c>
      <c r="D1241" s="105" t="s">
        <v>59</v>
      </c>
      <c r="E1241" s="98">
        <v>1</v>
      </c>
      <c r="F1241" s="99">
        <v>2</v>
      </c>
    </row>
    <row r="1242" spans="1:6" x14ac:dyDescent="0.15">
      <c r="A1242" t="s">
        <v>129</v>
      </c>
      <c r="B1242">
        <v>5</v>
      </c>
      <c r="C1242" t="s">
        <v>128</v>
      </c>
      <c r="D1242" s="51" t="s">
        <v>60</v>
      </c>
      <c r="E1242" s="89"/>
      <c r="F1242" s="90"/>
    </row>
    <row r="1243" spans="1:6" x14ac:dyDescent="0.15">
      <c r="A1243" t="s">
        <v>129</v>
      </c>
      <c r="B1243">
        <v>5</v>
      </c>
      <c r="C1243" t="s">
        <v>128</v>
      </c>
      <c r="D1243" s="104" t="s">
        <v>61</v>
      </c>
      <c r="E1243" s="96"/>
      <c r="F1243" s="97"/>
    </row>
    <row r="1244" spans="1:6" x14ac:dyDescent="0.15">
      <c r="A1244" t="s">
        <v>129</v>
      </c>
      <c r="B1244">
        <v>5</v>
      </c>
      <c r="C1244" t="s">
        <v>128</v>
      </c>
      <c r="D1244" s="51" t="s">
        <v>62</v>
      </c>
      <c r="E1244" s="89"/>
      <c r="F1244" s="90"/>
    </row>
    <row r="1245" spans="1:6" x14ac:dyDescent="0.15">
      <c r="A1245" t="s">
        <v>129</v>
      </c>
      <c r="B1245">
        <v>5</v>
      </c>
      <c r="C1245" t="s">
        <v>128</v>
      </c>
      <c r="D1245" s="105" t="s">
        <v>63</v>
      </c>
      <c r="E1245" s="96"/>
      <c r="F1245" s="97"/>
    </row>
    <row r="1246" spans="1:6" x14ac:dyDescent="0.15">
      <c r="A1246" t="s">
        <v>129</v>
      </c>
      <c r="B1246">
        <v>5</v>
      </c>
      <c r="C1246" t="s">
        <v>128</v>
      </c>
      <c r="D1246" s="51" t="s">
        <v>64</v>
      </c>
      <c r="E1246" s="89"/>
      <c r="F1246" s="90"/>
    </row>
    <row r="1247" spans="1:6" x14ac:dyDescent="0.15">
      <c r="A1247" t="s">
        <v>129</v>
      </c>
      <c r="B1247">
        <v>5</v>
      </c>
      <c r="C1247" t="s">
        <v>128</v>
      </c>
      <c r="D1247" s="104" t="s">
        <v>65</v>
      </c>
      <c r="E1247" s="96"/>
      <c r="F1247" s="97"/>
    </row>
    <row r="1248" spans="1:6" x14ac:dyDescent="0.15">
      <c r="A1248" t="s">
        <v>129</v>
      </c>
      <c r="B1248">
        <v>5</v>
      </c>
      <c r="C1248" t="s">
        <v>128</v>
      </c>
      <c r="D1248" s="51" t="s">
        <v>66</v>
      </c>
      <c r="E1248" s="89"/>
      <c r="F1248" s="90"/>
    </row>
    <row r="1249" spans="1:6" x14ac:dyDescent="0.15">
      <c r="A1249" t="s">
        <v>129</v>
      </c>
      <c r="B1249">
        <v>5</v>
      </c>
      <c r="C1249" t="s">
        <v>128</v>
      </c>
      <c r="D1249" s="104" t="s">
        <v>67</v>
      </c>
      <c r="E1249" s="96"/>
      <c r="F1249" s="97"/>
    </row>
    <row r="1250" spans="1:6" x14ac:dyDescent="0.15">
      <c r="A1250" t="s">
        <v>129</v>
      </c>
      <c r="B1250">
        <v>5</v>
      </c>
      <c r="C1250" t="s">
        <v>128</v>
      </c>
      <c r="D1250" s="44" t="s">
        <v>68</v>
      </c>
      <c r="E1250" s="89"/>
      <c r="F1250" s="90"/>
    </row>
    <row r="1251" spans="1:6" x14ac:dyDescent="0.15">
      <c r="A1251" t="s">
        <v>129</v>
      </c>
      <c r="B1251">
        <v>5</v>
      </c>
      <c r="C1251" t="s">
        <v>128</v>
      </c>
      <c r="D1251" s="93" t="s">
        <v>69</v>
      </c>
      <c r="E1251" s="96"/>
      <c r="F1251" s="97"/>
    </row>
    <row r="1252" spans="1:6" x14ac:dyDescent="0.15">
      <c r="A1252" t="s">
        <v>129</v>
      </c>
      <c r="B1252">
        <v>5</v>
      </c>
      <c r="C1252" t="s">
        <v>128</v>
      </c>
      <c r="D1252" s="32" t="s">
        <v>70</v>
      </c>
      <c r="E1252" s="89"/>
      <c r="F1252" s="90"/>
    </row>
    <row r="1253" spans="1:6" x14ac:dyDescent="0.15">
      <c r="A1253" t="s">
        <v>129</v>
      </c>
      <c r="B1253">
        <v>5</v>
      </c>
      <c r="C1253" t="s">
        <v>128</v>
      </c>
      <c r="D1253" s="104" t="s">
        <v>71</v>
      </c>
      <c r="E1253" s="96"/>
      <c r="F1253" s="97"/>
    </row>
    <row r="1254" spans="1:6" x14ac:dyDescent="0.15">
      <c r="A1254" t="s">
        <v>129</v>
      </c>
      <c r="B1254">
        <v>5</v>
      </c>
      <c r="C1254" t="s">
        <v>128</v>
      </c>
      <c r="D1254" s="44" t="s">
        <v>72</v>
      </c>
      <c r="E1254" s="89"/>
      <c r="F1254" s="90"/>
    </row>
    <row r="1255" spans="1:6" x14ac:dyDescent="0.15">
      <c r="A1255" t="s">
        <v>129</v>
      </c>
      <c r="B1255">
        <v>5</v>
      </c>
      <c r="C1255" t="s">
        <v>128</v>
      </c>
      <c r="D1255" s="104" t="s">
        <v>73</v>
      </c>
      <c r="E1255" s="96"/>
      <c r="F1255" s="97"/>
    </row>
    <row r="1256" spans="1:6" x14ac:dyDescent="0.15">
      <c r="A1256" t="s">
        <v>129</v>
      </c>
      <c r="B1256">
        <v>5</v>
      </c>
      <c r="C1256" t="s">
        <v>128</v>
      </c>
      <c r="D1256" s="44" t="s">
        <v>74</v>
      </c>
      <c r="E1256" s="89"/>
      <c r="F1256" s="90"/>
    </row>
    <row r="1257" spans="1:6" x14ac:dyDescent="0.15">
      <c r="A1257" t="s">
        <v>129</v>
      </c>
      <c r="B1257">
        <v>5</v>
      </c>
      <c r="C1257" t="s">
        <v>128</v>
      </c>
      <c r="D1257" s="104" t="s">
        <v>75</v>
      </c>
      <c r="E1257" s="96"/>
      <c r="F1257" s="97"/>
    </row>
    <row r="1258" spans="1:6" x14ac:dyDescent="0.15">
      <c r="A1258" t="s">
        <v>129</v>
      </c>
      <c r="B1258">
        <v>5</v>
      </c>
      <c r="C1258" t="s">
        <v>128</v>
      </c>
      <c r="D1258" s="32" t="s">
        <v>76</v>
      </c>
      <c r="E1258" s="89"/>
      <c r="F1258" s="90"/>
    </row>
    <row r="1259" spans="1:6" ht="15" x14ac:dyDescent="0.2">
      <c r="A1259" t="s">
        <v>129</v>
      </c>
      <c r="B1259">
        <v>5</v>
      </c>
      <c r="C1259" t="s">
        <v>128</v>
      </c>
      <c r="D1259" s="106" t="s">
        <v>85</v>
      </c>
      <c r="E1259" s="109"/>
      <c r="F1259" s="110"/>
    </row>
    <row r="1260" spans="1:6" ht="15" x14ac:dyDescent="0.2">
      <c r="A1260" t="s">
        <v>129</v>
      </c>
      <c r="B1260">
        <v>5</v>
      </c>
      <c r="C1260" t="s">
        <v>128</v>
      </c>
      <c r="D1260" s="51" t="s">
        <v>86</v>
      </c>
      <c r="E1260" s="115"/>
      <c r="F1260" s="116"/>
    </row>
    <row r="1261" spans="1:6" x14ac:dyDescent="0.15">
      <c r="A1261" t="s">
        <v>130</v>
      </c>
      <c r="B1261">
        <v>1</v>
      </c>
      <c r="C1261" t="s">
        <v>127</v>
      </c>
      <c r="D1261" s="8" t="s">
        <v>15</v>
      </c>
      <c r="E1261" s="22">
        <v>8</v>
      </c>
      <c r="F1261" s="23">
        <v>10</v>
      </c>
    </row>
    <row r="1262" spans="1:6" x14ac:dyDescent="0.15">
      <c r="A1262" t="s">
        <v>130</v>
      </c>
      <c r="B1262">
        <v>1</v>
      </c>
      <c r="C1262" t="s">
        <v>127</v>
      </c>
      <c r="D1262" s="13" t="s">
        <v>16</v>
      </c>
      <c r="E1262" s="14"/>
      <c r="F1262" s="15"/>
    </row>
    <row r="1263" spans="1:6" x14ac:dyDescent="0.15">
      <c r="A1263" t="s">
        <v>130</v>
      </c>
      <c r="B1263">
        <v>1</v>
      </c>
      <c r="C1263" t="s">
        <v>127</v>
      </c>
      <c r="D1263" s="8" t="s">
        <v>17</v>
      </c>
      <c r="E1263" s="9"/>
      <c r="F1263" s="10"/>
    </row>
    <row r="1264" spans="1:6" x14ac:dyDescent="0.15">
      <c r="A1264" t="s">
        <v>130</v>
      </c>
      <c r="B1264">
        <v>1</v>
      </c>
      <c r="C1264" t="s">
        <v>127</v>
      </c>
      <c r="D1264" s="13" t="s">
        <v>18</v>
      </c>
      <c r="E1264" s="14"/>
      <c r="F1264" s="15"/>
    </row>
    <row r="1265" spans="1:6" x14ac:dyDescent="0.15">
      <c r="A1265" t="s">
        <v>130</v>
      </c>
      <c r="B1265">
        <v>1</v>
      </c>
      <c r="C1265" t="s">
        <v>127</v>
      </c>
      <c r="D1265" s="8" t="s">
        <v>19</v>
      </c>
      <c r="E1265" s="22">
        <v>2</v>
      </c>
      <c r="F1265" s="23">
        <v>40</v>
      </c>
    </row>
    <row r="1266" spans="1:6" x14ac:dyDescent="0.15">
      <c r="A1266" t="s">
        <v>130</v>
      </c>
      <c r="B1266">
        <v>1</v>
      </c>
      <c r="C1266" t="s">
        <v>127</v>
      </c>
      <c r="D1266" s="24" t="s">
        <v>20</v>
      </c>
      <c r="E1266" s="14"/>
      <c r="F1266" s="15"/>
    </row>
    <row r="1267" spans="1:6" x14ac:dyDescent="0.15">
      <c r="A1267" t="s">
        <v>130</v>
      </c>
      <c r="B1267">
        <v>1</v>
      </c>
      <c r="C1267" t="s">
        <v>127</v>
      </c>
      <c r="D1267" s="25" t="s">
        <v>21</v>
      </c>
      <c r="E1267" s="9"/>
      <c r="F1267" s="10"/>
    </row>
    <row r="1268" spans="1:6" x14ac:dyDescent="0.15">
      <c r="A1268" t="s">
        <v>130</v>
      </c>
      <c r="B1268">
        <v>1</v>
      </c>
      <c r="C1268" t="s">
        <v>127</v>
      </c>
      <c r="D1268" s="24" t="s">
        <v>22</v>
      </c>
      <c r="E1268" s="14"/>
      <c r="F1268" s="15"/>
    </row>
    <row r="1269" spans="1:6" x14ac:dyDescent="0.15">
      <c r="A1269" t="s">
        <v>130</v>
      </c>
      <c r="B1269">
        <v>1</v>
      </c>
      <c r="C1269" t="s">
        <v>127</v>
      </c>
      <c r="D1269" s="26" t="s">
        <v>23</v>
      </c>
      <c r="E1269" s="9"/>
      <c r="F1269" s="10"/>
    </row>
    <row r="1270" spans="1:6" x14ac:dyDescent="0.15">
      <c r="A1270" t="s">
        <v>130</v>
      </c>
      <c r="B1270">
        <v>1</v>
      </c>
      <c r="C1270" t="s">
        <v>127</v>
      </c>
      <c r="D1270" s="13" t="s">
        <v>24</v>
      </c>
      <c r="E1270" s="18">
        <v>1</v>
      </c>
      <c r="F1270" s="19">
        <v>3</v>
      </c>
    </row>
    <row r="1271" spans="1:6" x14ac:dyDescent="0.15">
      <c r="A1271" t="s">
        <v>130</v>
      </c>
      <c r="B1271">
        <v>1</v>
      </c>
      <c r="C1271" t="s">
        <v>127</v>
      </c>
      <c r="D1271" s="8" t="s">
        <v>25</v>
      </c>
      <c r="E1271" s="22">
        <v>1</v>
      </c>
      <c r="F1271" s="23">
        <v>1</v>
      </c>
    </row>
    <row r="1272" spans="1:6" x14ac:dyDescent="0.15">
      <c r="A1272" t="s">
        <v>130</v>
      </c>
      <c r="B1272">
        <v>1</v>
      </c>
      <c r="C1272" t="s">
        <v>127</v>
      </c>
      <c r="D1272" s="29" t="s">
        <v>26</v>
      </c>
      <c r="E1272" s="18">
        <v>1</v>
      </c>
      <c r="F1272" s="19">
        <v>1</v>
      </c>
    </row>
    <row r="1273" spans="1:6" x14ac:dyDescent="0.15">
      <c r="A1273" t="s">
        <v>130</v>
      </c>
      <c r="B1273">
        <v>1</v>
      </c>
      <c r="C1273" t="s">
        <v>127</v>
      </c>
      <c r="D1273" s="8" t="s">
        <v>27</v>
      </c>
      <c r="E1273" s="9"/>
      <c r="F1273" s="10"/>
    </row>
    <row r="1274" spans="1:6" x14ac:dyDescent="0.15">
      <c r="A1274" t="s">
        <v>130</v>
      </c>
      <c r="B1274">
        <v>1</v>
      </c>
      <c r="C1274" t="s">
        <v>127</v>
      </c>
      <c r="D1274" s="29" t="s">
        <v>28</v>
      </c>
      <c r="E1274" s="14"/>
      <c r="F1274" s="15"/>
    </row>
    <row r="1275" spans="1:6" x14ac:dyDescent="0.15">
      <c r="A1275" t="s">
        <v>130</v>
      </c>
      <c r="B1275">
        <v>1</v>
      </c>
      <c r="C1275" t="s">
        <v>127</v>
      </c>
      <c r="D1275" s="8" t="s">
        <v>29</v>
      </c>
      <c r="E1275" s="9"/>
      <c r="F1275" s="10"/>
    </row>
    <row r="1276" spans="1:6" x14ac:dyDescent="0.15">
      <c r="A1276" t="s">
        <v>130</v>
      </c>
      <c r="B1276">
        <v>1</v>
      </c>
      <c r="C1276" t="s">
        <v>127</v>
      </c>
      <c r="D1276" s="13" t="s">
        <v>30</v>
      </c>
      <c r="E1276" s="14"/>
      <c r="F1276" s="15"/>
    </row>
    <row r="1277" spans="1:6" x14ac:dyDescent="0.15">
      <c r="A1277" t="s">
        <v>130</v>
      </c>
      <c r="B1277">
        <v>1</v>
      </c>
      <c r="C1277" t="s">
        <v>127</v>
      </c>
      <c r="D1277" s="8" t="s">
        <v>31</v>
      </c>
      <c r="E1277" s="9"/>
      <c r="F1277" s="10"/>
    </row>
    <row r="1278" spans="1:6" x14ac:dyDescent="0.15">
      <c r="A1278" t="s">
        <v>130</v>
      </c>
      <c r="B1278">
        <v>1</v>
      </c>
      <c r="C1278" t="s">
        <v>127</v>
      </c>
      <c r="D1278" s="24" t="s">
        <v>32</v>
      </c>
      <c r="E1278" s="14"/>
      <c r="F1278" s="15"/>
    </row>
    <row r="1279" spans="1:6" x14ac:dyDescent="0.15">
      <c r="A1279" t="s">
        <v>130</v>
      </c>
      <c r="B1279">
        <v>1</v>
      </c>
      <c r="C1279" t="s">
        <v>127</v>
      </c>
      <c r="D1279" s="8" t="s">
        <v>33</v>
      </c>
      <c r="E1279" s="9"/>
      <c r="F1279" s="10"/>
    </row>
    <row r="1280" spans="1:6" x14ac:dyDescent="0.15">
      <c r="A1280" t="s">
        <v>130</v>
      </c>
      <c r="B1280">
        <v>1</v>
      </c>
      <c r="C1280" t="s">
        <v>127</v>
      </c>
      <c r="D1280" s="29" t="s">
        <v>34</v>
      </c>
      <c r="E1280" s="18">
        <v>1</v>
      </c>
      <c r="F1280" s="19">
        <v>1</v>
      </c>
    </row>
    <row r="1281" spans="1:6" x14ac:dyDescent="0.15">
      <c r="A1281" t="s">
        <v>130</v>
      </c>
      <c r="B1281">
        <v>1</v>
      </c>
      <c r="C1281" t="s">
        <v>127</v>
      </c>
      <c r="D1281" s="30" t="s">
        <v>35</v>
      </c>
      <c r="E1281" s="9"/>
      <c r="F1281" s="10"/>
    </row>
    <row r="1282" spans="1:6" x14ac:dyDescent="0.15">
      <c r="A1282" t="s">
        <v>130</v>
      </c>
      <c r="B1282">
        <v>1</v>
      </c>
      <c r="C1282" t="s">
        <v>127</v>
      </c>
      <c r="D1282" s="29" t="s">
        <v>36</v>
      </c>
      <c r="E1282" s="18">
        <v>5</v>
      </c>
      <c r="F1282" s="19">
        <v>20</v>
      </c>
    </row>
    <row r="1283" spans="1:6" x14ac:dyDescent="0.15">
      <c r="A1283" t="s">
        <v>130</v>
      </c>
      <c r="B1283">
        <v>1</v>
      </c>
      <c r="C1283" t="s">
        <v>127</v>
      </c>
      <c r="D1283" s="30" t="s">
        <v>37</v>
      </c>
      <c r="E1283" s="9"/>
      <c r="F1283" s="10"/>
    </row>
    <row r="1284" spans="1:6" x14ac:dyDescent="0.15">
      <c r="A1284" t="s">
        <v>130</v>
      </c>
      <c r="B1284">
        <v>1</v>
      </c>
      <c r="C1284" t="s">
        <v>127</v>
      </c>
      <c r="D1284" s="13" t="s">
        <v>38</v>
      </c>
      <c r="E1284" s="18">
        <v>1</v>
      </c>
      <c r="F1284" s="19">
        <v>3</v>
      </c>
    </row>
    <row r="1285" spans="1:6" x14ac:dyDescent="0.15">
      <c r="A1285" t="s">
        <v>130</v>
      </c>
      <c r="B1285">
        <v>1</v>
      </c>
      <c r="C1285" t="s">
        <v>127</v>
      </c>
      <c r="D1285" s="8" t="s">
        <v>39</v>
      </c>
      <c r="E1285" s="9"/>
      <c r="F1285" s="10"/>
    </row>
    <row r="1286" spans="1:6" x14ac:dyDescent="0.15">
      <c r="A1286" t="s">
        <v>130</v>
      </c>
      <c r="B1286">
        <v>1</v>
      </c>
      <c r="C1286" t="s">
        <v>127</v>
      </c>
      <c r="D1286" s="24" t="s">
        <v>40</v>
      </c>
      <c r="E1286" s="14"/>
      <c r="F1286" s="15"/>
    </row>
    <row r="1287" spans="1:6" x14ac:dyDescent="0.15">
      <c r="A1287" t="s">
        <v>130</v>
      </c>
      <c r="B1287">
        <v>1</v>
      </c>
      <c r="C1287" t="s">
        <v>127</v>
      </c>
      <c r="D1287" s="8" t="s">
        <v>41</v>
      </c>
      <c r="E1287" s="9"/>
      <c r="F1287" s="10"/>
    </row>
    <row r="1288" spans="1:6" x14ac:dyDescent="0.15">
      <c r="A1288" t="s">
        <v>130</v>
      </c>
      <c r="B1288">
        <v>1</v>
      </c>
      <c r="C1288" t="s">
        <v>127</v>
      </c>
      <c r="D1288" s="13" t="s">
        <v>42</v>
      </c>
      <c r="E1288" s="14"/>
      <c r="F1288" s="15"/>
    </row>
    <row r="1289" spans="1:6" x14ac:dyDescent="0.15">
      <c r="A1289" t="s">
        <v>130</v>
      </c>
      <c r="B1289">
        <v>1</v>
      </c>
      <c r="C1289" t="s">
        <v>127</v>
      </c>
      <c r="D1289" s="30" t="s">
        <v>43</v>
      </c>
      <c r="E1289" s="9"/>
      <c r="F1289" s="10"/>
    </row>
    <row r="1290" spans="1:6" x14ac:dyDescent="0.15">
      <c r="A1290" t="s">
        <v>130</v>
      </c>
      <c r="B1290">
        <v>1</v>
      </c>
      <c r="C1290" t="s">
        <v>127</v>
      </c>
      <c r="D1290" s="24" t="s">
        <v>44</v>
      </c>
      <c r="E1290" s="14"/>
      <c r="F1290" s="15"/>
    </row>
    <row r="1291" spans="1:6" x14ac:dyDescent="0.15">
      <c r="A1291" t="s">
        <v>130</v>
      </c>
      <c r="B1291">
        <v>1</v>
      </c>
      <c r="C1291" t="s">
        <v>127</v>
      </c>
      <c r="D1291" s="26" t="s">
        <v>45</v>
      </c>
      <c r="E1291" s="22">
        <v>3</v>
      </c>
      <c r="F1291" s="23">
        <v>10</v>
      </c>
    </row>
    <row r="1292" spans="1:6" x14ac:dyDescent="0.15">
      <c r="A1292" t="s">
        <v>130</v>
      </c>
      <c r="B1292">
        <v>1</v>
      </c>
      <c r="C1292" t="s">
        <v>127</v>
      </c>
      <c r="D1292" s="32" t="s">
        <v>46</v>
      </c>
      <c r="E1292" s="33"/>
      <c r="F1292" s="34"/>
    </row>
    <row r="1293" spans="1:6" x14ac:dyDescent="0.15">
      <c r="A1293" t="s">
        <v>130</v>
      </c>
      <c r="B1293">
        <v>1</v>
      </c>
      <c r="C1293" t="s">
        <v>127</v>
      </c>
      <c r="D1293" s="37" t="s">
        <v>47</v>
      </c>
      <c r="E1293" s="38"/>
      <c r="F1293" s="39"/>
    </row>
    <row r="1294" spans="1:6" x14ac:dyDescent="0.15">
      <c r="A1294" t="s">
        <v>130</v>
      </c>
      <c r="B1294">
        <v>1</v>
      </c>
      <c r="C1294" t="s">
        <v>127</v>
      </c>
      <c r="D1294" s="44" t="s">
        <v>48</v>
      </c>
      <c r="E1294" s="33"/>
      <c r="F1294" s="34"/>
    </row>
    <row r="1295" spans="1:6" x14ac:dyDescent="0.15">
      <c r="A1295" t="s">
        <v>130</v>
      </c>
      <c r="B1295">
        <v>1</v>
      </c>
      <c r="C1295" t="s">
        <v>127</v>
      </c>
      <c r="D1295" s="37" t="s">
        <v>49</v>
      </c>
      <c r="E1295" s="38"/>
      <c r="F1295" s="39"/>
    </row>
    <row r="1296" spans="1:6" x14ac:dyDescent="0.15">
      <c r="A1296" t="s">
        <v>130</v>
      </c>
      <c r="B1296">
        <v>1</v>
      </c>
      <c r="C1296" t="s">
        <v>127</v>
      </c>
      <c r="D1296" s="32" t="s">
        <v>50</v>
      </c>
      <c r="E1296" s="33"/>
      <c r="F1296" s="34"/>
    </row>
    <row r="1297" spans="1:6" x14ac:dyDescent="0.15">
      <c r="A1297" t="s">
        <v>130</v>
      </c>
      <c r="B1297">
        <v>1</v>
      </c>
      <c r="C1297" t="s">
        <v>127</v>
      </c>
      <c r="D1297" s="47" t="s">
        <v>51</v>
      </c>
      <c r="E1297" s="38"/>
      <c r="F1297" s="39"/>
    </row>
    <row r="1298" spans="1:6" x14ac:dyDescent="0.15">
      <c r="A1298" t="s">
        <v>130</v>
      </c>
      <c r="B1298">
        <v>1</v>
      </c>
      <c r="C1298" t="s">
        <v>127</v>
      </c>
      <c r="D1298" s="44" t="s">
        <v>52</v>
      </c>
      <c r="E1298" s="33"/>
      <c r="F1298" s="34"/>
    </row>
    <row r="1299" spans="1:6" x14ac:dyDescent="0.15">
      <c r="A1299" t="s">
        <v>130</v>
      </c>
      <c r="B1299">
        <v>1</v>
      </c>
      <c r="C1299" t="s">
        <v>127</v>
      </c>
      <c r="D1299" s="48" t="s">
        <v>53</v>
      </c>
      <c r="E1299" s="38"/>
      <c r="F1299" s="39"/>
    </row>
    <row r="1300" spans="1:6" x14ac:dyDescent="0.15">
      <c r="A1300" t="s">
        <v>130</v>
      </c>
      <c r="B1300">
        <v>1</v>
      </c>
      <c r="C1300" t="s">
        <v>127</v>
      </c>
      <c r="D1300" s="44" t="s">
        <v>54</v>
      </c>
      <c r="E1300" s="33"/>
      <c r="F1300" s="34"/>
    </row>
    <row r="1301" spans="1:6" x14ac:dyDescent="0.15">
      <c r="A1301" t="s">
        <v>130</v>
      </c>
      <c r="B1301">
        <v>1</v>
      </c>
      <c r="C1301" t="s">
        <v>127</v>
      </c>
      <c r="D1301" s="37" t="s">
        <v>55</v>
      </c>
      <c r="E1301" s="38"/>
      <c r="F1301" s="39"/>
    </row>
    <row r="1302" spans="1:6" x14ac:dyDescent="0.15">
      <c r="A1302" t="s">
        <v>130</v>
      </c>
      <c r="B1302">
        <v>1</v>
      </c>
      <c r="C1302" t="s">
        <v>127</v>
      </c>
      <c r="D1302" s="32" t="s">
        <v>56</v>
      </c>
      <c r="E1302" s="45">
        <v>1</v>
      </c>
      <c r="F1302" s="46">
        <v>2</v>
      </c>
    </row>
    <row r="1303" spans="1:6" x14ac:dyDescent="0.15">
      <c r="A1303" t="s">
        <v>130</v>
      </c>
      <c r="B1303">
        <v>1</v>
      </c>
      <c r="C1303" t="s">
        <v>127</v>
      </c>
      <c r="D1303" s="37" t="s">
        <v>57</v>
      </c>
      <c r="E1303" s="38"/>
      <c r="F1303" s="39"/>
    </row>
    <row r="1304" spans="1:6" x14ac:dyDescent="0.15">
      <c r="A1304" t="s">
        <v>130</v>
      </c>
      <c r="B1304">
        <v>1</v>
      </c>
      <c r="C1304" t="s">
        <v>127</v>
      </c>
      <c r="D1304" s="51" t="s">
        <v>58</v>
      </c>
      <c r="E1304" s="33"/>
      <c r="F1304" s="34"/>
    </row>
    <row r="1305" spans="1:6" x14ac:dyDescent="0.15">
      <c r="A1305" t="s">
        <v>130</v>
      </c>
      <c r="B1305">
        <v>1</v>
      </c>
      <c r="C1305" t="s">
        <v>127</v>
      </c>
      <c r="D1305" s="48" t="s">
        <v>59</v>
      </c>
      <c r="E1305" s="38"/>
      <c r="F1305" s="39"/>
    </row>
    <row r="1306" spans="1:6" x14ac:dyDescent="0.15">
      <c r="A1306" t="s">
        <v>130</v>
      </c>
      <c r="B1306">
        <v>1</v>
      </c>
      <c r="C1306" t="s">
        <v>127</v>
      </c>
      <c r="D1306" s="51" t="s">
        <v>60</v>
      </c>
      <c r="E1306" s="33"/>
      <c r="F1306" s="34"/>
    </row>
    <row r="1307" spans="1:6" x14ac:dyDescent="0.15">
      <c r="A1307" t="s">
        <v>130</v>
      </c>
      <c r="B1307">
        <v>1</v>
      </c>
      <c r="C1307" t="s">
        <v>127</v>
      </c>
      <c r="D1307" s="47" t="s">
        <v>61</v>
      </c>
      <c r="E1307" s="42">
        <v>5</v>
      </c>
      <c r="F1307" s="43">
        <v>20</v>
      </c>
    </row>
    <row r="1308" spans="1:6" x14ac:dyDescent="0.15">
      <c r="A1308" t="s">
        <v>130</v>
      </c>
      <c r="B1308">
        <v>1</v>
      </c>
      <c r="C1308" t="s">
        <v>127</v>
      </c>
      <c r="D1308" s="51" t="s">
        <v>62</v>
      </c>
      <c r="E1308" s="45">
        <v>1</v>
      </c>
      <c r="F1308" s="46">
        <v>10</v>
      </c>
    </row>
    <row r="1309" spans="1:6" x14ac:dyDescent="0.15">
      <c r="A1309" t="s">
        <v>130</v>
      </c>
      <c r="B1309">
        <v>1</v>
      </c>
      <c r="C1309" t="s">
        <v>127</v>
      </c>
      <c r="D1309" s="48" t="s">
        <v>63</v>
      </c>
      <c r="E1309" s="38"/>
      <c r="F1309" s="39"/>
    </row>
    <row r="1310" spans="1:6" x14ac:dyDescent="0.15">
      <c r="A1310" t="s">
        <v>130</v>
      </c>
      <c r="B1310">
        <v>1</v>
      </c>
      <c r="C1310" t="s">
        <v>127</v>
      </c>
      <c r="D1310" s="51" t="s">
        <v>64</v>
      </c>
      <c r="E1310" s="33"/>
      <c r="F1310" s="34"/>
    </row>
    <row r="1311" spans="1:6" x14ac:dyDescent="0.15">
      <c r="A1311" t="s">
        <v>130</v>
      </c>
      <c r="B1311">
        <v>1</v>
      </c>
      <c r="C1311" t="s">
        <v>127</v>
      </c>
      <c r="D1311" s="47" t="s">
        <v>65</v>
      </c>
      <c r="E1311" s="38"/>
      <c r="F1311" s="39"/>
    </row>
    <row r="1312" spans="1:6" x14ac:dyDescent="0.15">
      <c r="A1312" t="s">
        <v>130</v>
      </c>
      <c r="B1312">
        <v>1</v>
      </c>
      <c r="C1312" t="s">
        <v>127</v>
      </c>
      <c r="D1312" s="51" t="s">
        <v>66</v>
      </c>
      <c r="E1312" s="33"/>
      <c r="F1312" s="34"/>
    </row>
    <row r="1313" spans="1:6" x14ac:dyDescent="0.15">
      <c r="A1313" t="s">
        <v>130</v>
      </c>
      <c r="B1313">
        <v>1</v>
      </c>
      <c r="C1313" t="s">
        <v>127</v>
      </c>
      <c r="D1313" s="47" t="s">
        <v>67</v>
      </c>
      <c r="E1313" s="38"/>
      <c r="F1313" s="39"/>
    </row>
    <row r="1314" spans="1:6" x14ac:dyDescent="0.15">
      <c r="A1314" t="s">
        <v>130</v>
      </c>
      <c r="B1314">
        <v>1</v>
      </c>
      <c r="C1314" t="s">
        <v>127</v>
      </c>
      <c r="D1314" s="44" t="s">
        <v>68</v>
      </c>
      <c r="E1314" s="33"/>
      <c r="F1314" s="34"/>
    </row>
    <row r="1315" spans="1:6" x14ac:dyDescent="0.15">
      <c r="A1315" t="s">
        <v>130</v>
      </c>
      <c r="B1315">
        <v>1</v>
      </c>
      <c r="C1315" t="s">
        <v>127</v>
      </c>
      <c r="D1315" s="37" t="s">
        <v>69</v>
      </c>
      <c r="E1315" s="42">
        <v>1</v>
      </c>
      <c r="F1315" s="43">
        <v>1</v>
      </c>
    </row>
    <row r="1316" spans="1:6" x14ac:dyDescent="0.15">
      <c r="A1316" t="s">
        <v>130</v>
      </c>
      <c r="B1316">
        <v>1</v>
      </c>
      <c r="C1316" t="s">
        <v>127</v>
      </c>
      <c r="D1316" s="32" t="s">
        <v>70</v>
      </c>
      <c r="E1316" s="33"/>
      <c r="F1316" s="34"/>
    </row>
    <row r="1317" spans="1:6" x14ac:dyDescent="0.15">
      <c r="A1317" t="s">
        <v>130</v>
      </c>
      <c r="B1317">
        <v>1</v>
      </c>
      <c r="C1317" t="s">
        <v>127</v>
      </c>
      <c r="D1317" s="47" t="s">
        <v>71</v>
      </c>
      <c r="E1317" s="38"/>
      <c r="F1317" s="39"/>
    </row>
    <row r="1318" spans="1:6" x14ac:dyDescent="0.15">
      <c r="A1318" t="s">
        <v>130</v>
      </c>
      <c r="B1318">
        <v>1</v>
      </c>
      <c r="C1318" t="s">
        <v>127</v>
      </c>
      <c r="D1318" s="44" t="s">
        <v>72</v>
      </c>
      <c r="E1318" s="33"/>
      <c r="F1318" s="34"/>
    </row>
    <row r="1319" spans="1:6" x14ac:dyDescent="0.15">
      <c r="A1319" t="s">
        <v>130</v>
      </c>
      <c r="B1319">
        <v>1</v>
      </c>
      <c r="C1319" t="s">
        <v>127</v>
      </c>
      <c r="D1319" s="47" t="s">
        <v>73</v>
      </c>
      <c r="E1319" s="38"/>
      <c r="F1319" s="39"/>
    </row>
    <row r="1320" spans="1:6" x14ac:dyDescent="0.15">
      <c r="A1320" t="s">
        <v>130</v>
      </c>
      <c r="B1320">
        <v>1</v>
      </c>
      <c r="C1320" t="s">
        <v>127</v>
      </c>
      <c r="D1320" s="44" t="s">
        <v>74</v>
      </c>
      <c r="E1320" s="33"/>
      <c r="F1320" s="34"/>
    </row>
    <row r="1321" spans="1:6" x14ac:dyDescent="0.15">
      <c r="A1321" t="s">
        <v>130</v>
      </c>
      <c r="B1321">
        <v>1</v>
      </c>
      <c r="C1321" t="s">
        <v>127</v>
      </c>
      <c r="D1321" s="47" t="s">
        <v>75</v>
      </c>
      <c r="E1321" s="38"/>
      <c r="F1321" s="39"/>
    </row>
    <row r="1322" spans="1:6" x14ac:dyDescent="0.15">
      <c r="A1322" t="s">
        <v>130</v>
      </c>
      <c r="B1322">
        <v>1</v>
      </c>
      <c r="C1322" t="s">
        <v>127</v>
      </c>
      <c r="D1322" s="32" t="s">
        <v>76</v>
      </c>
      <c r="E1322" s="33"/>
      <c r="F1322" s="34"/>
    </row>
    <row r="1323" spans="1:6" x14ac:dyDescent="0.15">
      <c r="A1323" t="s">
        <v>130</v>
      </c>
      <c r="B1323">
        <v>1</v>
      </c>
      <c r="C1323" t="s">
        <v>128</v>
      </c>
      <c r="D1323" s="8" t="s">
        <v>15</v>
      </c>
      <c r="E1323" s="27">
        <v>1</v>
      </c>
      <c r="F1323" s="28">
        <v>5</v>
      </c>
    </row>
    <row r="1324" spans="1:6" x14ac:dyDescent="0.15">
      <c r="A1324" t="s">
        <v>130</v>
      </c>
      <c r="B1324">
        <v>1</v>
      </c>
      <c r="C1324" t="s">
        <v>128</v>
      </c>
      <c r="D1324" s="13" t="s">
        <v>16</v>
      </c>
      <c r="E1324" s="20"/>
      <c r="F1324" s="21"/>
    </row>
    <row r="1325" spans="1:6" x14ac:dyDescent="0.15">
      <c r="A1325" t="s">
        <v>130</v>
      </c>
      <c r="B1325">
        <v>1</v>
      </c>
      <c r="C1325" t="s">
        <v>128</v>
      </c>
      <c r="D1325" s="8" t="s">
        <v>17</v>
      </c>
      <c r="E1325" s="11"/>
      <c r="F1325" s="12"/>
    </row>
    <row r="1326" spans="1:6" x14ac:dyDescent="0.15">
      <c r="A1326" t="s">
        <v>130</v>
      </c>
      <c r="B1326">
        <v>1</v>
      </c>
      <c r="C1326" t="s">
        <v>128</v>
      </c>
      <c r="D1326" s="13" t="s">
        <v>18</v>
      </c>
      <c r="E1326" s="20"/>
      <c r="F1326" s="21"/>
    </row>
    <row r="1327" spans="1:6" x14ac:dyDescent="0.15">
      <c r="A1327" t="s">
        <v>130</v>
      </c>
      <c r="B1327">
        <v>1</v>
      </c>
      <c r="C1327" t="s">
        <v>128</v>
      </c>
      <c r="D1327" s="8" t="s">
        <v>19</v>
      </c>
      <c r="E1327" s="27">
        <v>8</v>
      </c>
      <c r="F1327" s="28">
        <v>40</v>
      </c>
    </row>
    <row r="1328" spans="1:6" x14ac:dyDescent="0.15">
      <c r="A1328" t="s">
        <v>130</v>
      </c>
      <c r="B1328">
        <v>1</v>
      </c>
      <c r="C1328" t="s">
        <v>128</v>
      </c>
      <c r="D1328" s="24" t="s">
        <v>20</v>
      </c>
      <c r="E1328" s="20"/>
      <c r="F1328" s="21"/>
    </row>
    <row r="1329" spans="1:6" x14ac:dyDescent="0.15">
      <c r="A1329" t="s">
        <v>130</v>
      </c>
      <c r="B1329">
        <v>1</v>
      </c>
      <c r="C1329" t="s">
        <v>128</v>
      </c>
      <c r="D1329" s="25" t="s">
        <v>21</v>
      </c>
      <c r="E1329" s="11"/>
      <c r="F1329" s="12"/>
    </row>
    <row r="1330" spans="1:6" x14ac:dyDescent="0.15">
      <c r="A1330" t="s">
        <v>130</v>
      </c>
      <c r="B1330">
        <v>1</v>
      </c>
      <c r="C1330" t="s">
        <v>128</v>
      </c>
      <c r="D1330" s="24" t="s">
        <v>22</v>
      </c>
      <c r="E1330" s="20"/>
      <c r="F1330" s="21"/>
    </row>
    <row r="1331" spans="1:6" x14ac:dyDescent="0.15">
      <c r="A1331" t="s">
        <v>130</v>
      </c>
      <c r="B1331">
        <v>1</v>
      </c>
      <c r="C1331" t="s">
        <v>128</v>
      </c>
      <c r="D1331" s="26" t="s">
        <v>23</v>
      </c>
      <c r="E1331" s="11"/>
      <c r="F1331" s="12"/>
    </row>
    <row r="1332" spans="1:6" x14ac:dyDescent="0.15">
      <c r="A1332" t="s">
        <v>130</v>
      </c>
      <c r="B1332">
        <v>1</v>
      </c>
      <c r="C1332" t="s">
        <v>128</v>
      </c>
      <c r="D1332" s="13" t="s">
        <v>24</v>
      </c>
      <c r="E1332" s="20"/>
      <c r="F1332" s="21"/>
    </row>
    <row r="1333" spans="1:6" x14ac:dyDescent="0.15">
      <c r="A1333" t="s">
        <v>130</v>
      </c>
      <c r="B1333">
        <v>1</v>
      </c>
      <c r="C1333" t="s">
        <v>128</v>
      </c>
      <c r="D1333" s="8" t="s">
        <v>25</v>
      </c>
      <c r="E1333" s="11"/>
      <c r="F1333" s="12"/>
    </row>
    <row r="1334" spans="1:6" x14ac:dyDescent="0.15">
      <c r="A1334" t="s">
        <v>130</v>
      </c>
      <c r="B1334">
        <v>1</v>
      </c>
      <c r="C1334" t="s">
        <v>128</v>
      </c>
      <c r="D1334" s="29" t="s">
        <v>26</v>
      </c>
      <c r="E1334" s="20"/>
      <c r="F1334" s="21"/>
    </row>
    <row r="1335" spans="1:6" x14ac:dyDescent="0.15">
      <c r="A1335" t="s">
        <v>130</v>
      </c>
      <c r="B1335">
        <v>1</v>
      </c>
      <c r="C1335" t="s">
        <v>128</v>
      </c>
      <c r="D1335" s="8" t="s">
        <v>27</v>
      </c>
      <c r="E1335" s="11"/>
      <c r="F1335" s="12"/>
    </row>
    <row r="1336" spans="1:6" x14ac:dyDescent="0.15">
      <c r="A1336" t="s">
        <v>130</v>
      </c>
      <c r="B1336">
        <v>1</v>
      </c>
      <c r="C1336" t="s">
        <v>128</v>
      </c>
      <c r="D1336" s="29" t="s">
        <v>28</v>
      </c>
      <c r="E1336" s="20"/>
      <c r="F1336" s="21"/>
    </row>
    <row r="1337" spans="1:6" x14ac:dyDescent="0.15">
      <c r="A1337" t="s">
        <v>130</v>
      </c>
      <c r="B1337">
        <v>1</v>
      </c>
      <c r="C1337" t="s">
        <v>128</v>
      </c>
      <c r="D1337" s="8" t="s">
        <v>29</v>
      </c>
      <c r="E1337" s="11"/>
      <c r="F1337" s="12"/>
    </row>
    <row r="1338" spans="1:6" x14ac:dyDescent="0.15">
      <c r="A1338" t="s">
        <v>130</v>
      </c>
      <c r="B1338">
        <v>1</v>
      </c>
      <c r="C1338" t="s">
        <v>128</v>
      </c>
      <c r="D1338" s="13" t="s">
        <v>30</v>
      </c>
      <c r="E1338" s="20"/>
      <c r="F1338" s="21"/>
    </row>
    <row r="1339" spans="1:6" x14ac:dyDescent="0.15">
      <c r="A1339" t="s">
        <v>130</v>
      </c>
      <c r="B1339">
        <v>1</v>
      </c>
      <c r="C1339" t="s">
        <v>128</v>
      </c>
      <c r="D1339" s="8" t="s">
        <v>31</v>
      </c>
      <c r="E1339" s="11"/>
      <c r="F1339" s="12"/>
    </row>
    <row r="1340" spans="1:6" x14ac:dyDescent="0.15">
      <c r="A1340" t="s">
        <v>130</v>
      </c>
      <c r="B1340">
        <v>1</v>
      </c>
      <c r="C1340" t="s">
        <v>128</v>
      </c>
      <c r="D1340" s="24" t="s">
        <v>32</v>
      </c>
      <c r="E1340" s="20"/>
      <c r="F1340" s="21"/>
    </row>
    <row r="1341" spans="1:6" x14ac:dyDescent="0.15">
      <c r="A1341" t="s">
        <v>130</v>
      </c>
      <c r="B1341">
        <v>1</v>
      </c>
      <c r="C1341" t="s">
        <v>128</v>
      </c>
      <c r="D1341" s="8" t="s">
        <v>33</v>
      </c>
      <c r="E1341" s="11"/>
      <c r="F1341" s="12"/>
    </row>
    <row r="1342" spans="1:6" x14ac:dyDescent="0.15">
      <c r="A1342" t="s">
        <v>130</v>
      </c>
      <c r="B1342">
        <v>1</v>
      </c>
      <c r="C1342" t="s">
        <v>128</v>
      </c>
      <c r="D1342" s="29" t="s">
        <v>34</v>
      </c>
      <c r="E1342" s="20"/>
      <c r="F1342" s="21"/>
    </row>
    <row r="1343" spans="1:6" x14ac:dyDescent="0.15">
      <c r="A1343" t="s">
        <v>130</v>
      </c>
      <c r="B1343">
        <v>1</v>
      </c>
      <c r="C1343" t="s">
        <v>128</v>
      </c>
      <c r="D1343" s="30" t="s">
        <v>35</v>
      </c>
      <c r="E1343" s="27">
        <v>1</v>
      </c>
      <c r="F1343" s="28">
        <v>10</v>
      </c>
    </row>
    <row r="1344" spans="1:6" x14ac:dyDescent="0.15">
      <c r="A1344" t="s">
        <v>130</v>
      </c>
      <c r="B1344">
        <v>1</v>
      </c>
      <c r="C1344" t="s">
        <v>128</v>
      </c>
      <c r="D1344" s="29" t="s">
        <v>36</v>
      </c>
      <c r="E1344" s="16">
        <v>10</v>
      </c>
      <c r="F1344" s="17">
        <v>30</v>
      </c>
    </row>
    <row r="1345" spans="1:6" x14ac:dyDescent="0.15">
      <c r="A1345" t="s">
        <v>130</v>
      </c>
      <c r="B1345">
        <v>1</v>
      </c>
      <c r="C1345" t="s">
        <v>128</v>
      </c>
      <c r="D1345" s="30" t="s">
        <v>37</v>
      </c>
      <c r="E1345" s="11"/>
      <c r="F1345" s="12"/>
    </row>
    <row r="1346" spans="1:6" x14ac:dyDescent="0.15">
      <c r="A1346" t="s">
        <v>130</v>
      </c>
      <c r="B1346">
        <v>1</v>
      </c>
      <c r="C1346" t="s">
        <v>128</v>
      </c>
      <c r="D1346" s="13" t="s">
        <v>38</v>
      </c>
      <c r="E1346" s="16">
        <v>1</v>
      </c>
      <c r="F1346" s="17">
        <v>3</v>
      </c>
    </row>
    <row r="1347" spans="1:6" x14ac:dyDescent="0.15">
      <c r="A1347" t="s">
        <v>130</v>
      </c>
      <c r="B1347">
        <v>1</v>
      </c>
      <c r="C1347" t="s">
        <v>128</v>
      </c>
      <c r="D1347" s="8" t="s">
        <v>39</v>
      </c>
      <c r="E1347" s="11"/>
      <c r="F1347" s="12"/>
    </row>
    <row r="1348" spans="1:6" x14ac:dyDescent="0.15">
      <c r="A1348" t="s">
        <v>130</v>
      </c>
      <c r="B1348">
        <v>1</v>
      </c>
      <c r="C1348" t="s">
        <v>128</v>
      </c>
      <c r="D1348" s="24" t="s">
        <v>40</v>
      </c>
      <c r="E1348" s="20"/>
      <c r="F1348" s="21"/>
    </row>
    <row r="1349" spans="1:6" x14ac:dyDescent="0.15">
      <c r="A1349" t="s">
        <v>130</v>
      </c>
      <c r="B1349">
        <v>1</v>
      </c>
      <c r="C1349" t="s">
        <v>128</v>
      </c>
      <c r="D1349" s="8" t="s">
        <v>41</v>
      </c>
      <c r="E1349" s="11"/>
      <c r="F1349" s="12"/>
    </row>
    <row r="1350" spans="1:6" x14ac:dyDescent="0.15">
      <c r="A1350" t="s">
        <v>130</v>
      </c>
      <c r="B1350">
        <v>1</v>
      </c>
      <c r="C1350" t="s">
        <v>128</v>
      </c>
      <c r="D1350" s="13" t="s">
        <v>42</v>
      </c>
      <c r="E1350" s="20"/>
      <c r="F1350" s="21"/>
    </row>
    <row r="1351" spans="1:6" x14ac:dyDescent="0.15">
      <c r="A1351" t="s">
        <v>130</v>
      </c>
      <c r="B1351">
        <v>1</v>
      </c>
      <c r="C1351" t="s">
        <v>128</v>
      </c>
      <c r="D1351" s="30" t="s">
        <v>43</v>
      </c>
      <c r="E1351" s="11"/>
      <c r="F1351" s="12"/>
    </row>
    <row r="1352" spans="1:6" x14ac:dyDescent="0.15">
      <c r="A1352" t="s">
        <v>130</v>
      </c>
      <c r="B1352">
        <v>1</v>
      </c>
      <c r="C1352" t="s">
        <v>128</v>
      </c>
      <c r="D1352" s="24" t="s">
        <v>44</v>
      </c>
      <c r="E1352" s="20"/>
      <c r="F1352" s="21"/>
    </row>
    <row r="1353" spans="1:6" x14ac:dyDescent="0.15">
      <c r="A1353" t="s">
        <v>130</v>
      </c>
      <c r="B1353">
        <v>1</v>
      </c>
      <c r="C1353" t="s">
        <v>128</v>
      </c>
      <c r="D1353" s="26" t="s">
        <v>45</v>
      </c>
      <c r="E1353" s="11"/>
      <c r="F1353" s="12"/>
    </row>
    <row r="1354" spans="1:6" x14ac:dyDescent="0.15">
      <c r="A1354" t="s">
        <v>130</v>
      </c>
      <c r="B1354">
        <v>1</v>
      </c>
      <c r="C1354" t="s">
        <v>128</v>
      </c>
      <c r="D1354" s="32" t="s">
        <v>46</v>
      </c>
      <c r="E1354" s="35"/>
      <c r="F1354" s="36"/>
    </row>
    <row r="1355" spans="1:6" x14ac:dyDescent="0.15">
      <c r="A1355" t="s">
        <v>130</v>
      </c>
      <c r="B1355">
        <v>1</v>
      </c>
      <c r="C1355" t="s">
        <v>128</v>
      </c>
      <c r="D1355" s="37" t="s">
        <v>47</v>
      </c>
      <c r="E1355" s="40"/>
      <c r="F1355" s="41"/>
    </row>
    <row r="1356" spans="1:6" x14ac:dyDescent="0.15">
      <c r="A1356" t="s">
        <v>130</v>
      </c>
      <c r="B1356">
        <v>1</v>
      </c>
      <c r="C1356" t="s">
        <v>128</v>
      </c>
      <c r="D1356" s="44" t="s">
        <v>48</v>
      </c>
      <c r="E1356" s="35"/>
      <c r="F1356" s="36"/>
    </row>
    <row r="1357" spans="1:6" x14ac:dyDescent="0.15">
      <c r="A1357" t="s">
        <v>130</v>
      </c>
      <c r="B1357">
        <v>1</v>
      </c>
      <c r="C1357" t="s">
        <v>128</v>
      </c>
      <c r="D1357" s="37" t="s">
        <v>49</v>
      </c>
      <c r="E1357" s="40"/>
      <c r="F1357" s="41"/>
    </row>
    <row r="1358" spans="1:6" x14ac:dyDescent="0.15">
      <c r="A1358" t="s">
        <v>130</v>
      </c>
      <c r="B1358">
        <v>1</v>
      </c>
      <c r="C1358" t="s">
        <v>128</v>
      </c>
      <c r="D1358" s="32" t="s">
        <v>50</v>
      </c>
      <c r="E1358" s="35"/>
      <c r="F1358" s="36"/>
    </row>
    <row r="1359" spans="1:6" x14ac:dyDescent="0.15">
      <c r="A1359" t="s">
        <v>130</v>
      </c>
      <c r="B1359">
        <v>1</v>
      </c>
      <c r="C1359" t="s">
        <v>128</v>
      </c>
      <c r="D1359" s="47" t="s">
        <v>51</v>
      </c>
      <c r="E1359" s="40"/>
      <c r="F1359" s="41"/>
    </row>
    <row r="1360" spans="1:6" x14ac:dyDescent="0.15">
      <c r="A1360" t="s">
        <v>130</v>
      </c>
      <c r="B1360">
        <v>1</v>
      </c>
      <c r="C1360" t="s">
        <v>128</v>
      </c>
      <c r="D1360" s="44" t="s">
        <v>52</v>
      </c>
      <c r="E1360" s="35"/>
      <c r="F1360" s="36"/>
    </row>
    <row r="1361" spans="1:6" x14ac:dyDescent="0.15">
      <c r="A1361" t="s">
        <v>130</v>
      </c>
      <c r="B1361">
        <v>1</v>
      </c>
      <c r="C1361" t="s">
        <v>128</v>
      </c>
      <c r="D1361" s="48" t="s">
        <v>53</v>
      </c>
      <c r="E1361" s="40"/>
      <c r="F1361" s="41"/>
    </row>
    <row r="1362" spans="1:6" x14ac:dyDescent="0.15">
      <c r="A1362" t="s">
        <v>130</v>
      </c>
      <c r="B1362">
        <v>1</v>
      </c>
      <c r="C1362" t="s">
        <v>128</v>
      </c>
      <c r="D1362" s="44" t="s">
        <v>54</v>
      </c>
      <c r="E1362" s="35"/>
      <c r="F1362" s="36"/>
    </row>
    <row r="1363" spans="1:6" x14ac:dyDescent="0.15">
      <c r="A1363" t="s">
        <v>130</v>
      </c>
      <c r="B1363">
        <v>1</v>
      </c>
      <c r="C1363" t="s">
        <v>128</v>
      </c>
      <c r="D1363" s="37" t="s">
        <v>55</v>
      </c>
      <c r="E1363" s="40"/>
      <c r="F1363" s="41"/>
    </row>
    <row r="1364" spans="1:6" x14ac:dyDescent="0.15">
      <c r="A1364" t="s">
        <v>130</v>
      </c>
      <c r="B1364">
        <v>1</v>
      </c>
      <c r="C1364" t="s">
        <v>128</v>
      </c>
      <c r="D1364" s="32" t="s">
        <v>56</v>
      </c>
      <c r="E1364" s="35"/>
      <c r="F1364" s="36"/>
    </row>
    <row r="1365" spans="1:6" x14ac:dyDescent="0.15">
      <c r="A1365" t="s">
        <v>130</v>
      </c>
      <c r="B1365">
        <v>1</v>
      </c>
      <c r="C1365" t="s">
        <v>128</v>
      </c>
      <c r="D1365" s="37" t="s">
        <v>57</v>
      </c>
      <c r="E1365" s="40"/>
      <c r="F1365" s="41"/>
    </row>
    <row r="1366" spans="1:6" x14ac:dyDescent="0.15">
      <c r="A1366" t="s">
        <v>130</v>
      </c>
      <c r="B1366">
        <v>1</v>
      </c>
      <c r="C1366" t="s">
        <v>128</v>
      </c>
      <c r="D1366" s="51" t="s">
        <v>58</v>
      </c>
      <c r="E1366" s="35"/>
      <c r="F1366" s="36"/>
    </row>
    <row r="1367" spans="1:6" x14ac:dyDescent="0.15">
      <c r="A1367" t="s">
        <v>130</v>
      </c>
      <c r="B1367">
        <v>1</v>
      </c>
      <c r="C1367" t="s">
        <v>128</v>
      </c>
      <c r="D1367" s="48" t="s">
        <v>59</v>
      </c>
      <c r="E1367" s="40"/>
      <c r="F1367" s="41"/>
    </row>
    <row r="1368" spans="1:6" x14ac:dyDescent="0.15">
      <c r="A1368" t="s">
        <v>130</v>
      </c>
      <c r="B1368">
        <v>1</v>
      </c>
      <c r="C1368" t="s">
        <v>128</v>
      </c>
      <c r="D1368" s="51" t="s">
        <v>60</v>
      </c>
      <c r="E1368" s="35"/>
      <c r="F1368" s="36"/>
    </row>
    <row r="1369" spans="1:6" x14ac:dyDescent="0.15">
      <c r="A1369" t="s">
        <v>130</v>
      </c>
      <c r="B1369">
        <v>1</v>
      </c>
      <c r="C1369" t="s">
        <v>128</v>
      </c>
      <c r="D1369" s="47" t="s">
        <v>61</v>
      </c>
      <c r="E1369" s="40"/>
      <c r="F1369" s="41"/>
    </row>
    <row r="1370" spans="1:6" x14ac:dyDescent="0.15">
      <c r="A1370" t="s">
        <v>130</v>
      </c>
      <c r="B1370">
        <v>1</v>
      </c>
      <c r="C1370" t="s">
        <v>128</v>
      </c>
      <c r="D1370" s="51" t="s">
        <v>62</v>
      </c>
      <c r="E1370" s="35"/>
      <c r="F1370" s="36"/>
    </row>
    <row r="1371" spans="1:6" x14ac:dyDescent="0.15">
      <c r="A1371" t="s">
        <v>130</v>
      </c>
      <c r="B1371">
        <v>1</v>
      </c>
      <c r="C1371" t="s">
        <v>128</v>
      </c>
      <c r="D1371" s="48" t="s">
        <v>63</v>
      </c>
      <c r="E1371" s="40"/>
      <c r="F1371" s="41"/>
    </row>
    <row r="1372" spans="1:6" x14ac:dyDescent="0.15">
      <c r="A1372" t="s">
        <v>130</v>
      </c>
      <c r="B1372">
        <v>1</v>
      </c>
      <c r="C1372" t="s">
        <v>128</v>
      </c>
      <c r="D1372" s="51" t="s">
        <v>64</v>
      </c>
      <c r="E1372" s="35"/>
      <c r="F1372" s="36"/>
    </row>
    <row r="1373" spans="1:6" x14ac:dyDescent="0.15">
      <c r="A1373" t="s">
        <v>130</v>
      </c>
      <c r="B1373">
        <v>1</v>
      </c>
      <c r="C1373" t="s">
        <v>128</v>
      </c>
      <c r="D1373" s="47" t="s">
        <v>65</v>
      </c>
      <c r="E1373" s="40"/>
      <c r="F1373" s="41"/>
    </row>
    <row r="1374" spans="1:6" x14ac:dyDescent="0.15">
      <c r="A1374" t="s">
        <v>130</v>
      </c>
      <c r="B1374">
        <v>1</v>
      </c>
      <c r="C1374" t="s">
        <v>128</v>
      </c>
      <c r="D1374" s="51" t="s">
        <v>66</v>
      </c>
      <c r="E1374" s="35"/>
      <c r="F1374" s="36"/>
    </row>
    <row r="1375" spans="1:6" x14ac:dyDescent="0.15">
      <c r="A1375" t="s">
        <v>130</v>
      </c>
      <c r="B1375">
        <v>1</v>
      </c>
      <c r="C1375" t="s">
        <v>128</v>
      </c>
      <c r="D1375" s="47" t="s">
        <v>67</v>
      </c>
      <c r="E1375" s="40"/>
      <c r="F1375" s="41"/>
    </row>
    <row r="1376" spans="1:6" x14ac:dyDescent="0.15">
      <c r="A1376" t="s">
        <v>130</v>
      </c>
      <c r="B1376">
        <v>1</v>
      </c>
      <c r="C1376" t="s">
        <v>128</v>
      </c>
      <c r="D1376" s="44" t="s">
        <v>68</v>
      </c>
      <c r="E1376" s="35"/>
      <c r="F1376" s="36"/>
    </row>
    <row r="1377" spans="1:6" x14ac:dyDescent="0.15">
      <c r="A1377" t="s">
        <v>130</v>
      </c>
      <c r="B1377">
        <v>1</v>
      </c>
      <c r="C1377" t="s">
        <v>128</v>
      </c>
      <c r="D1377" s="37" t="s">
        <v>69</v>
      </c>
      <c r="E1377" s="40"/>
      <c r="F1377" s="41"/>
    </row>
    <row r="1378" spans="1:6" x14ac:dyDescent="0.15">
      <c r="A1378" t="s">
        <v>130</v>
      </c>
      <c r="B1378">
        <v>1</v>
      </c>
      <c r="C1378" t="s">
        <v>128</v>
      </c>
      <c r="D1378" s="32" t="s">
        <v>70</v>
      </c>
      <c r="E1378" s="35"/>
      <c r="F1378" s="36"/>
    </row>
    <row r="1379" spans="1:6" x14ac:dyDescent="0.15">
      <c r="A1379" t="s">
        <v>130</v>
      </c>
      <c r="B1379">
        <v>1</v>
      </c>
      <c r="C1379" t="s">
        <v>128</v>
      </c>
      <c r="D1379" s="47" t="s">
        <v>71</v>
      </c>
      <c r="E1379" s="40"/>
      <c r="F1379" s="41"/>
    </row>
    <row r="1380" spans="1:6" x14ac:dyDescent="0.15">
      <c r="A1380" t="s">
        <v>130</v>
      </c>
      <c r="B1380">
        <v>1</v>
      </c>
      <c r="C1380" t="s">
        <v>128</v>
      </c>
      <c r="D1380" s="44" t="s">
        <v>72</v>
      </c>
      <c r="E1380" s="35"/>
      <c r="F1380" s="36"/>
    </row>
    <row r="1381" spans="1:6" x14ac:dyDescent="0.15">
      <c r="A1381" t="s">
        <v>130</v>
      </c>
      <c r="B1381">
        <v>1</v>
      </c>
      <c r="C1381" t="s">
        <v>128</v>
      </c>
      <c r="D1381" s="47" t="s">
        <v>73</v>
      </c>
      <c r="E1381" s="40"/>
      <c r="F1381" s="41"/>
    </row>
    <row r="1382" spans="1:6" x14ac:dyDescent="0.15">
      <c r="A1382" t="s">
        <v>130</v>
      </c>
      <c r="B1382">
        <v>1</v>
      </c>
      <c r="C1382" t="s">
        <v>128</v>
      </c>
      <c r="D1382" s="44" t="s">
        <v>74</v>
      </c>
      <c r="E1382" s="35"/>
      <c r="F1382" s="36"/>
    </row>
    <row r="1383" spans="1:6" x14ac:dyDescent="0.15">
      <c r="A1383" t="s">
        <v>130</v>
      </c>
      <c r="B1383">
        <v>1</v>
      </c>
      <c r="C1383" t="s">
        <v>128</v>
      </c>
      <c r="D1383" s="47" t="s">
        <v>75</v>
      </c>
      <c r="E1383" s="40"/>
      <c r="F1383" s="41"/>
    </row>
    <row r="1384" spans="1:6" x14ac:dyDescent="0.15">
      <c r="A1384" t="s">
        <v>130</v>
      </c>
      <c r="B1384">
        <v>1</v>
      </c>
      <c r="C1384" t="s">
        <v>128</v>
      </c>
      <c r="D1384" s="32" t="s">
        <v>76</v>
      </c>
      <c r="E1384" s="35"/>
      <c r="F1384" s="36"/>
    </row>
    <row r="1385" spans="1:6" x14ac:dyDescent="0.15">
      <c r="A1385" t="s">
        <v>130</v>
      </c>
      <c r="B1385">
        <v>2</v>
      </c>
      <c r="C1385" t="s">
        <v>127</v>
      </c>
      <c r="D1385" s="8" t="s">
        <v>15</v>
      </c>
      <c r="E1385" s="9"/>
      <c r="F1385" s="10"/>
    </row>
    <row r="1386" spans="1:6" x14ac:dyDescent="0.15">
      <c r="A1386" t="s">
        <v>130</v>
      </c>
      <c r="B1386">
        <v>2</v>
      </c>
      <c r="C1386" t="s">
        <v>127</v>
      </c>
      <c r="D1386" s="13" t="s">
        <v>16</v>
      </c>
      <c r="E1386" s="14"/>
      <c r="F1386" s="15"/>
    </row>
    <row r="1387" spans="1:6" x14ac:dyDescent="0.15">
      <c r="A1387" t="s">
        <v>130</v>
      </c>
      <c r="B1387">
        <v>2</v>
      </c>
      <c r="C1387" t="s">
        <v>127</v>
      </c>
      <c r="D1387" s="8" t="s">
        <v>17</v>
      </c>
      <c r="E1387" s="9"/>
      <c r="F1387" s="10"/>
    </row>
    <row r="1388" spans="1:6" x14ac:dyDescent="0.15">
      <c r="A1388" t="s">
        <v>130</v>
      </c>
      <c r="B1388">
        <v>2</v>
      </c>
      <c r="C1388" t="s">
        <v>127</v>
      </c>
      <c r="D1388" s="13" t="s">
        <v>18</v>
      </c>
      <c r="E1388" s="14"/>
      <c r="F1388" s="15"/>
    </row>
    <row r="1389" spans="1:6" x14ac:dyDescent="0.15">
      <c r="A1389" t="s">
        <v>130</v>
      </c>
      <c r="B1389">
        <v>2</v>
      </c>
      <c r="C1389" t="s">
        <v>127</v>
      </c>
      <c r="D1389" s="8" t="s">
        <v>19</v>
      </c>
      <c r="E1389" s="22">
        <v>60</v>
      </c>
      <c r="F1389" s="23">
        <v>50</v>
      </c>
    </row>
    <row r="1390" spans="1:6" x14ac:dyDescent="0.15">
      <c r="A1390" t="s">
        <v>130</v>
      </c>
      <c r="B1390">
        <v>2</v>
      </c>
      <c r="C1390" t="s">
        <v>127</v>
      </c>
      <c r="D1390" s="24" t="s">
        <v>20</v>
      </c>
      <c r="E1390" s="14"/>
      <c r="F1390" s="15"/>
    </row>
    <row r="1391" spans="1:6" x14ac:dyDescent="0.15">
      <c r="A1391" t="s">
        <v>130</v>
      </c>
      <c r="B1391">
        <v>2</v>
      </c>
      <c r="C1391" t="s">
        <v>127</v>
      </c>
      <c r="D1391" s="25" t="s">
        <v>21</v>
      </c>
      <c r="E1391" s="9"/>
      <c r="F1391" s="10"/>
    </row>
    <row r="1392" spans="1:6" x14ac:dyDescent="0.15">
      <c r="A1392" t="s">
        <v>130</v>
      </c>
      <c r="B1392">
        <v>2</v>
      </c>
      <c r="C1392" t="s">
        <v>127</v>
      </c>
      <c r="D1392" s="24" t="s">
        <v>22</v>
      </c>
      <c r="E1392" s="14"/>
      <c r="F1392" s="15"/>
    </row>
    <row r="1393" spans="1:6" x14ac:dyDescent="0.15">
      <c r="A1393" t="s">
        <v>130</v>
      </c>
      <c r="B1393">
        <v>2</v>
      </c>
      <c r="C1393" t="s">
        <v>127</v>
      </c>
      <c r="D1393" s="26" t="s">
        <v>23</v>
      </c>
      <c r="E1393" s="9"/>
      <c r="F1393" s="10"/>
    </row>
    <row r="1394" spans="1:6" x14ac:dyDescent="0.15">
      <c r="A1394" t="s">
        <v>130</v>
      </c>
      <c r="B1394">
        <v>2</v>
      </c>
      <c r="C1394" t="s">
        <v>127</v>
      </c>
      <c r="D1394" s="13" t="s">
        <v>24</v>
      </c>
      <c r="E1394" s="18">
        <v>10</v>
      </c>
      <c r="F1394" s="19">
        <v>10</v>
      </c>
    </row>
    <row r="1395" spans="1:6" x14ac:dyDescent="0.15">
      <c r="A1395" t="s">
        <v>130</v>
      </c>
      <c r="B1395">
        <v>2</v>
      </c>
      <c r="C1395" t="s">
        <v>127</v>
      </c>
      <c r="D1395" s="8" t="s">
        <v>25</v>
      </c>
      <c r="E1395" s="9"/>
      <c r="F1395" s="10"/>
    </row>
    <row r="1396" spans="1:6" x14ac:dyDescent="0.15">
      <c r="A1396" t="s">
        <v>130</v>
      </c>
      <c r="B1396">
        <v>2</v>
      </c>
      <c r="C1396" t="s">
        <v>127</v>
      </c>
      <c r="D1396" s="29" t="s">
        <v>26</v>
      </c>
      <c r="E1396" s="14"/>
      <c r="F1396" s="15"/>
    </row>
    <row r="1397" spans="1:6" x14ac:dyDescent="0.15">
      <c r="A1397" t="s">
        <v>130</v>
      </c>
      <c r="B1397">
        <v>2</v>
      </c>
      <c r="C1397" t="s">
        <v>127</v>
      </c>
      <c r="D1397" s="8" t="s">
        <v>27</v>
      </c>
      <c r="E1397" s="9"/>
      <c r="F1397" s="10"/>
    </row>
    <row r="1398" spans="1:6" x14ac:dyDescent="0.15">
      <c r="A1398" t="s">
        <v>130</v>
      </c>
      <c r="B1398">
        <v>2</v>
      </c>
      <c r="C1398" t="s">
        <v>127</v>
      </c>
      <c r="D1398" s="29" t="s">
        <v>28</v>
      </c>
      <c r="E1398" s="14"/>
      <c r="F1398" s="15"/>
    </row>
    <row r="1399" spans="1:6" x14ac:dyDescent="0.15">
      <c r="A1399" t="s">
        <v>130</v>
      </c>
      <c r="B1399">
        <v>2</v>
      </c>
      <c r="C1399" t="s">
        <v>127</v>
      </c>
      <c r="D1399" s="8" t="s">
        <v>29</v>
      </c>
      <c r="E1399" s="9"/>
      <c r="F1399" s="10"/>
    </row>
    <row r="1400" spans="1:6" x14ac:dyDescent="0.15">
      <c r="A1400" t="s">
        <v>130</v>
      </c>
      <c r="B1400">
        <v>2</v>
      </c>
      <c r="C1400" t="s">
        <v>127</v>
      </c>
      <c r="D1400" s="13" t="s">
        <v>30</v>
      </c>
      <c r="E1400" s="14"/>
      <c r="F1400" s="15"/>
    </row>
    <row r="1401" spans="1:6" x14ac:dyDescent="0.15">
      <c r="A1401" t="s">
        <v>130</v>
      </c>
      <c r="B1401">
        <v>2</v>
      </c>
      <c r="C1401" t="s">
        <v>127</v>
      </c>
      <c r="D1401" s="8" t="s">
        <v>31</v>
      </c>
      <c r="E1401" s="9"/>
      <c r="F1401" s="10"/>
    </row>
    <row r="1402" spans="1:6" x14ac:dyDescent="0.15">
      <c r="A1402" t="s">
        <v>130</v>
      </c>
      <c r="B1402">
        <v>2</v>
      </c>
      <c r="C1402" t="s">
        <v>127</v>
      </c>
      <c r="D1402" s="24" t="s">
        <v>32</v>
      </c>
      <c r="E1402" s="18">
        <v>1</v>
      </c>
      <c r="F1402" s="19">
        <v>5</v>
      </c>
    </row>
    <row r="1403" spans="1:6" x14ac:dyDescent="0.15">
      <c r="A1403" t="s">
        <v>130</v>
      </c>
      <c r="B1403">
        <v>2</v>
      </c>
      <c r="C1403" t="s">
        <v>127</v>
      </c>
      <c r="D1403" s="8" t="s">
        <v>33</v>
      </c>
      <c r="E1403" s="9"/>
      <c r="F1403" s="10"/>
    </row>
    <row r="1404" spans="1:6" x14ac:dyDescent="0.15">
      <c r="A1404" t="s">
        <v>130</v>
      </c>
      <c r="B1404">
        <v>2</v>
      </c>
      <c r="C1404" t="s">
        <v>127</v>
      </c>
      <c r="D1404" s="29" t="s">
        <v>34</v>
      </c>
      <c r="E1404" s="14"/>
      <c r="F1404" s="15"/>
    </row>
    <row r="1405" spans="1:6" x14ac:dyDescent="0.15">
      <c r="A1405" t="s">
        <v>130</v>
      </c>
      <c r="B1405">
        <v>2</v>
      </c>
      <c r="C1405" t="s">
        <v>127</v>
      </c>
      <c r="D1405" s="30" t="s">
        <v>35</v>
      </c>
      <c r="E1405" s="22">
        <v>2</v>
      </c>
      <c r="F1405" s="23">
        <v>15</v>
      </c>
    </row>
    <row r="1406" spans="1:6" x14ac:dyDescent="0.15">
      <c r="A1406" t="s">
        <v>130</v>
      </c>
      <c r="B1406">
        <v>2</v>
      </c>
      <c r="C1406" t="s">
        <v>127</v>
      </c>
      <c r="D1406" s="29" t="s">
        <v>36</v>
      </c>
      <c r="E1406" s="18">
        <v>1</v>
      </c>
      <c r="F1406" s="19">
        <v>10</v>
      </c>
    </row>
    <row r="1407" spans="1:6" x14ac:dyDescent="0.15">
      <c r="A1407" t="s">
        <v>130</v>
      </c>
      <c r="B1407">
        <v>2</v>
      </c>
      <c r="C1407" t="s">
        <v>127</v>
      </c>
      <c r="D1407" s="30" t="s">
        <v>37</v>
      </c>
      <c r="E1407" s="9"/>
      <c r="F1407" s="10"/>
    </row>
    <row r="1408" spans="1:6" x14ac:dyDescent="0.15">
      <c r="A1408" t="s">
        <v>130</v>
      </c>
      <c r="B1408">
        <v>2</v>
      </c>
      <c r="C1408" t="s">
        <v>127</v>
      </c>
      <c r="D1408" s="13" t="s">
        <v>38</v>
      </c>
      <c r="E1408" s="14"/>
      <c r="F1408" s="15"/>
    </row>
    <row r="1409" spans="1:6" x14ac:dyDescent="0.15">
      <c r="A1409" t="s">
        <v>130</v>
      </c>
      <c r="B1409">
        <v>2</v>
      </c>
      <c r="C1409" t="s">
        <v>127</v>
      </c>
      <c r="D1409" s="8" t="s">
        <v>39</v>
      </c>
      <c r="E1409" s="9"/>
      <c r="F1409" s="10"/>
    </row>
    <row r="1410" spans="1:6" x14ac:dyDescent="0.15">
      <c r="A1410" t="s">
        <v>130</v>
      </c>
      <c r="B1410">
        <v>2</v>
      </c>
      <c r="C1410" t="s">
        <v>127</v>
      </c>
      <c r="D1410" s="24" t="s">
        <v>40</v>
      </c>
      <c r="E1410" s="14"/>
      <c r="F1410" s="15"/>
    </row>
    <row r="1411" spans="1:6" x14ac:dyDescent="0.15">
      <c r="A1411" t="s">
        <v>130</v>
      </c>
      <c r="B1411">
        <v>2</v>
      </c>
      <c r="C1411" t="s">
        <v>127</v>
      </c>
      <c r="D1411" s="8" t="s">
        <v>41</v>
      </c>
      <c r="E1411" s="9"/>
      <c r="F1411" s="10"/>
    </row>
    <row r="1412" spans="1:6" x14ac:dyDescent="0.15">
      <c r="A1412" t="s">
        <v>130</v>
      </c>
      <c r="B1412">
        <v>2</v>
      </c>
      <c r="C1412" t="s">
        <v>127</v>
      </c>
      <c r="D1412" s="13" t="s">
        <v>42</v>
      </c>
      <c r="E1412" s="14"/>
      <c r="F1412" s="15"/>
    </row>
    <row r="1413" spans="1:6" x14ac:dyDescent="0.15">
      <c r="A1413" t="s">
        <v>130</v>
      </c>
      <c r="B1413">
        <v>2</v>
      </c>
      <c r="C1413" t="s">
        <v>127</v>
      </c>
      <c r="D1413" s="30" t="s">
        <v>43</v>
      </c>
      <c r="E1413" s="9"/>
      <c r="F1413" s="10"/>
    </row>
    <row r="1414" spans="1:6" x14ac:dyDescent="0.15">
      <c r="A1414" t="s">
        <v>130</v>
      </c>
      <c r="B1414">
        <v>2</v>
      </c>
      <c r="C1414" t="s">
        <v>127</v>
      </c>
      <c r="D1414" s="24" t="s">
        <v>44</v>
      </c>
      <c r="E1414" s="14"/>
      <c r="F1414" s="15"/>
    </row>
    <row r="1415" spans="1:6" x14ac:dyDescent="0.15">
      <c r="A1415" t="s">
        <v>130</v>
      </c>
      <c r="B1415">
        <v>2</v>
      </c>
      <c r="C1415" t="s">
        <v>127</v>
      </c>
      <c r="D1415" s="26" t="s">
        <v>45</v>
      </c>
      <c r="E1415" s="22">
        <v>5</v>
      </c>
      <c r="F1415" s="23">
        <v>20</v>
      </c>
    </row>
    <row r="1416" spans="1:6" x14ac:dyDescent="0.15">
      <c r="A1416" t="s">
        <v>130</v>
      </c>
      <c r="B1416">
        <v>2</v>
      </c>
      <c r="C1416" t="s">
        <v>127</v>
      </c>
      <c r="D1416" s="32" t="s">
        <v>46</v>
      </c>
      <c r="E1416" s="33"/>
      <c r="F1416" s="34"/>
    </row>
    <row r="1417" spans="1:6" x14ac:dyDescent="0.15">
      <c r="A1417" t="s">
        <v>130</v>
      </c>
      <c r="B1417">
        <v>2</v>
      </c>
      <c r="C1417" t="s">
        <v>127</v>
      </c>
      <c r="D1417" s="37" t="s">
        <v>47</v>
      </c>
      <c r="E1417" s="38"/>
      <c r="F1417" s="39"/>
    </row>
    <row r="1418" spans="1:6" x14ac:dyDescent="0.15">
      <c r="A1418" t="s">
        <v>130</v>
      </c>
      <c r="B1418">
        <v>2</v>
      </c>
      <c r="C1418" t="s">
        <v>127</v>
      </c>
      <c r="D1418" s="44" t="s">
        <v>48</v>
      </c>
      <c r="E1418" s="33"/>
      <c r="F1418" s="34"/>
    </row>
    <row r="1419" spans="1:6" x14ac:dyDescent="0.15">
      <c r="A1419" t="s">
        <v>130</v>
      </c>
      <c r="B1419">
        <v>2</v>
      </c>
      <c r="C1419" t="s">
        <v>127</v>
      </c>
      <c r="D1419" s="37" t="s">
        <v>49</v>
      </c>
      <c r="E1419" s="38"/>
      <c r="F1419" s="39"/>
    </row>
    <row r="1420" spans="1:6" x14ac:dyDescent="0.15">
      <c r="A1420" t="s">
        <v>130</v>
      </c>
      <c r="B1420">
        <v>2</v>
      </c>
      <c r="C1420" t="s">
        <v>127</v>
      </c>
      <c r="D1420" s="32" t="s">
        <v>50</v>
      </c>
      <c r="E1420" s="33"/>
      <c r="F1420" s="34"/>
    </row>
    <row r="1421" spans="1:6" x14ac:dyDescent="0.15">
      <c r="A1421" t="s">
        <v>130</v>
      </c>
      <c r="B1421">
        <v>2</v>
      </c>
      <c r="C1421" t="s">
        <v>127</v>
      </c>
      <c r="D1421" s="47" t="s">
        <v>51</v>
      </c>
      <c r="E1421" s="38"/>
      <c r="F1421" s="39"/>
    </row>
    <row r="1422" spans="1:6" x14ac:dyDescent="0.15">
      <c r="A1422" t="s">
        <v>130</v>
      </c>
      <c r="B1422">
        <v>2</v>
      </c>
      <c r="C1422" t="s">
        <v>127</v>
      </c>
      <c r="D1422" s="44" t="s">
        <v>52</v>
      </c>
      <c r="E1422" s="33"/>
      <c r="F1422" s="34"/>
    </row>
    <row r="1423" spans="1:6" x14ac:dyDescent="0.15">
      <c r="A1423" t="s">
        <v>130</v>
      </c>
      <c r="B1423">
        <v>2</v>
      </c>
      <c r="C1423" t="s">
        <v>127</v>
      </c>
      <c r="D1423" s="48" t="s">
        <v>53</v>
      </c>
      <c r="E1423" s="38"/>
      <c r="F1423" s="39"/>
    </row>
    <row r="1424" spans="1:6" x14ac:dyDescent="0.15">
      <c r="A1424" t="s">
        <v>130</v>
      </c>
      <c r="B1424">
        <v>2</v>
      </c>
      <c r="C1424" t="s">
        <v>127</v>
      </c>
      <c r="D1424" s="44" t="s">
        <v>54</v>
      </c>
      <c r="E1424" s="33"/>
      <c r="F1424" s="34"/>
    </row>
    <row r="1425" spans="1:6" x14ac:dyDescent="0.15">
      <c r="A1425" t="s">
        <v>130</v>
      </c>
      <c r="B1425">
        <v>2</v>
      </c>
      <c r="C1425" t="s">
        <v>127</v>
      </c>
      <c r="D1425" s="37" t="s">
        <v>55</v>
      </c>
      <c r="E1425" s="42">
        <v>1</v>
      </c>
      <c r="F1425" s="43">
        <v>5</v>
      </c>
    </row>
    <row r="1426" spans="1:6" x14ac:dyDescent="0.15">
      <c r="A1426" t="s">
        <v>130</v>
      </c>
      <c r="B1426">
        <v>2</v>
      </c>
      <c r="C1426" t="s">
        <v>127</v>
      </c>
      <c r="D1426" s="32" t="s">
        <v>56</v>
      </c>
      <c r="E1426" s="33"/>
      <c r="F1426" s="34"/>
    </row>
    <row r="1427" spans="1:6" x14ac:dyDescent="0.15">
      <c r="A1427" t="s">
        <v>130</v>
      </c>
      <c r="B1427">
        <v>2</v>
      </c>
      <c r="C1427" t="s">
        <v>127</v>
      </c>
      <c r="D1427" s="37" t="s">
        <v>57</v>
      </c>
      <c r="E1427" s="38"/>
      <c r="F1427" s="39"/>
    </row>
    <row r="1428" spans="1:6" x14ac:dyDescent="0.15">
      <c r="A1428" t="s">
        <v>130</v>
      </c>
      <c r="B1428">
        <v>2</v>
      </c>
      <c r="C1428" t="s">
        <v>127</v>
      </c>
      <c r="D1428" s="51" t="s">
        <v>58</v>
      </c>
      <c r="E1428" s="33"/>
      <c r="F1428" s="34"/>
    </row>
    <row r="1429" spans="1:6" x14ac:dyDescent="0.15">
      <c r="A1429" t="s">
        <v>130</v>
      </c>
      <c r="B1429">
        <v>2</v>
      </c>
      <c r="C1429" t="s">
        <v>127</v>
      </c>
      <c r="D1429" s="48" t="s">
        <v>59</v>
      </c>
      <c r="E1429" s="42">
        <v>1</v>
      </c>
      <c r="F1429" s="43">
        <v>5</v>
      </c>
    </row>
    <row r="1430" spans="1:6" x14ac:dyDescent="0.15">
      <c r="A1430" t="s">
        <v>130</v>
      </c>
      <c r="B1430">
        <v>2</v>
      </c>
      <c r="C1430" t="s">
        <v>127</v>
      </c>
      <c r="D1430" s="51" t="s">
        <v>60</v>
      </c>
      <c r="E1430" s="33"/>
      <c r="F1430" s="34"/>
    </row>
    <row r="1431" spans="1:6" x14ac:dyDescent="0.15">
      <c r="A1431" t="s">
        <v>130</v>
      </c>
      <c r="B1431">
        <v>2</v>
      </c>
      <c r="C1431" t="s">
        <v>127</v>
      </c>
      <c r="D1431" s="47" t="s">
        <v>61</v>
      </c>
      <c r="E1431" s="42">
        <v>5</v>
      </c>
      <c r="F1431" s="43">
        <v>25</v>
      </c>
    </row>
    <row r="1432" spans="1:6" x14ac:dyDescent="0.15">
      <c r="A1432" t="s">
        <v>130</v>
      </c>
      <c r="B1432">
        <v>2</v>
      </c>
      <c r="C1432" t="s">
        <v>127</v>
      </c>
      <c r="D1432" s="51" t="s">
        <v>62</v>
      </c>
      <c r="E1432" s="45">
        <v>2</v>
      </c>
      <c r="F1432" s="46">
        <v>30</v>
      </c>
    </row>
    <row r="1433" spans="1:6" x14ac:dyDescent="0.15">
      <c r="A1433" t="s">
        <v>130</v>
      </c>
      <c r="B1433">
        <v>2</v>
      </c>
      <c r="C1433" t="s">
        <v>127</v>
      </c>
      <c r="D1433" s="48" t="s">
        <v>63</v>
      </c>
      <c r="E1433" s="38"/>
      <c r="F1433" s="39"/>
    </row>
    <row r="1434" spans="1:6" x14ac:dyDescent="0.15">
      <c r="A1434" t="s">
        <v>130</v>
      </c>
      <c r="B1434">
        <v>2</v>
      </c>
      <c r="C1434" t="s">
        <v>127</v>
      </c>
      <c r="D1434" s="51" t="s">
        <v>64</v>
      </c>
      <c r="E1434" s="33"/>
      <c r="F1434" s="34"/>
    </row>
    <row r="1435" spans="1:6" x14ac:dyDescent="0.15">
      <c r="A1435" t="s">
        <v>130</v>
      </c>
      <c r="B1435">
        <v>2</v>
      </c>
      <c r="C1435" t="s">
        <v>127</v>
      </c>
      <c r="D1435" s="47" t="s">
        <v>65</v>
      </c>
      <c r="E1435" s="38"/>
      <c r="F1435" s="39"/>
    </row>
    <row r="1436" spans="1:6" x14ac:dyDescent="0.15">
      <c r="A1436" t="s">
        <v>130</v>
      </c>
      <c r="B1436">
        <v>2</v>
      </c>
      <c r="C1436" t="s">
        <v>127</v>
      </c>
      <c r="D1436" s="51" t="s">
        <v>66</v>
      </c>
      <c r="E1436" s="33"/>
      <c r="F1436" s="34"/>
    </row>
    <row r="1437" spans="1:6" x14ac:dyDescent="0.15">
      <c r="A1437" t="s">
        <v>130</v>
      </c>
      <c r="B1437">
        <v>2</v>
      </c>
      <c r="C1437" t="s">
        <v>127</v>
      </c>
      <c r="D1437" s="47" t="s">
        <v>67</v>
      </c>
      <c r="E1437" s="38"/>
      <c r="F1437" s="39"/>
    </row>
    <row r="1438" spans="1:6" x14ac:dyDescent="0.15">
      <c r="A1438" t="s">
        <v>130</v>
      </c>
      <c r="B1438">
        <v>2</v>
      </c>
      <c r="C1438" t="s">
        <v>127</v>
      </c>
      <c r="D1438" s="44" t="s">
        <v>68</v>
      </c>
      <c r="E1438" s="33"/>
      <c r="F1438" s="34"/>
    </row>
    <row r="1439" spans="1:6" x14ac:dyDescent="0.15">
      <c r="A1439" t="s">
        <v>130</v>
      </c>
      <c r="B1439">
        <v>2</v>
      </c>
      <c r="C1439" t="s">
        <v>127</v>
      </c>
      <c r="D1439" s="37" t="s">
        <v>69</v>
      </c>
      <c r="E1439" s="38"/>
      <c r="F1439" s="39"/>
    </row>
    <row r="1440" spans="1:6" x14ac:dyDescent="0.15">
      <c r="A1440" t="s">
        <v>130</v>
      </c>
      <c r="B1440">
        <v>2</v>
      </c>
      <c r="C1440" t="s">
        <v>127</v>
      </c>
      <c r="D1440" s="32" t="s">
        <v>70</v>
      </c>
      <c r="E1440" s="33"/>
      <c r="F1440" s="34"/>
    </row>
    <row r="1441" spans="1:6" x14ac:dyDescent="0.15">
      <c r="A1441" t="s">
        <v>130</v>
      </c>
      <c r="B1441">
        <v>2</v>
      </c>
      <c r="C1441" t="s">
        <v>127</v>
      </c>
      <c r="D1441" s="47" t="s">
        <v>71</v>
      </c>
      <c r="E1441" s="38"/>
      <c r="F1441" s="39"/>
    </row>
    <row r="1442" spans="1:6" x14ac:dyDescent="0.15">
      <c r="A1442" t="s">
        <v>130</v>
      </c>
      <c r="B1442">
        <v>2</v>
      </c>
      <c r="C1442" t="s">
        <v>127</v>
      </c>
      <c r="D1442" s="44" t="s">
        <v>72</v>
      </c>
      <c r="E1442" s="33"/>
      <c r="F1442" s="34"/>
    </row>
    <row r="1443" spans="1:6" x14ac:dyDescent="0.15">
      <c r="A1443" t="s">
        <v>130</v>
      </c>
      <c r="B1443">
        <v>2</v>
      </c>
      <c r="C1443" t="s">
        <v>127</v>
      </c>
      <c r="D1443" s="47" t="s">
        <v>73</v>
      </c>
      <c r="E1443" s="38"/>
      <c r="F1443" s="39"/>
    </row>
    <row r="1444" spans="1:6" x14ac:dyDescent="0.15">
      <c r="A1444" t="s">
        <v>130</v>
      </c>
      <c r="B1444">
        <v>2</v>
      </c>
      <c r="C1444" t="s">
        <v>127</v>
      </c>
      <c r="D1444" s="44" t="s">
        <v>74</v>
      </c>
      <c r="E1444" s="33"/>
      <c r="F1444" s="34"/>
    </row>
    <row r="1445" spans="1:6" x14ac:dyDescent="0.15">
      <c r="A1445" t="s">
        <v>130</v>
      </c>
      <c r="B1445">
        <v>2</v>
      </c>
      <c r="C1445" t="s">
        <v>127</v>
      </c>
      <c r="D1445" s="47" t="s">
        <v>75</v>
      </c>
      <c r="E1445" s="38"/>
      <c r="F1445" s="39"/>
    </row>
    <row r="1446" spans="1:6" x14ac:dyDescent="0.15">
      <c r="A1446" t="s">
        <v>130</v>
      </c>
      <c r="B1446">
        <v>2</v>
      </c>
      <c r="C1446" t="s">
        <v>127</v>
      </c>
      <c r="D1446" s="32" t="s">
        <v>76</v>
      </c>
      <c r="E1446" s="33"/>
      <c r="F1446" s="34"/>
    </row>
    <row r="1447" spans="1:6" x14ac:dyDescent="0.15">
      <c r="A1447" t="s">
        <v>130</v>
      </c>
      <c r="B1447">
        <v>2</v>
      </c>
      <c r="C1447" t="s">
        <v>128</v>
      </c>
      <c r="D1447" s="8" t="s">
        <v>15</v>
      </c>
      <c r="E1447" s="27">
        <v>4</v>
      </c>
      <c r="F1447" s="28">
        <v>5</v>
      </c>
    </row>
    <row r="1448" spans="1:6" x14ac:dyDescent="0.15">
      <c r="A1448" t="s">
        <v>130</v>
      </c>
      <c r="B1448">
        <v>2</v>
      </c>
      <c r="C1448" t="s">
        <v>128</v>
      </c>
      <c r="D1448" s="13" t="s">
        <v>16</v>
      </c>
      <c r="E1448" s="20"/>
      <c r="F1448" s="21"/>
    </row>
    <row r="1449" spans="1:6" x14ac:dyDescent="0.15">
      <c r="A1449" t="s">
        <v>130</v>
      </c>
      <c r="B1449">
        <v>2</v>
      </c>
      <c r="C1449" t="s">
        <v>128</v>
      </c>
      <c r="D1449" s="8" t="s">
        <v>17</v>
      </c>
      <c r="E1449" s="11"/>
      <c r="F1449" s="12"/>
    </row>
    <row r="1450" spans="1:6" x14ac:dyDescent="0.15">
      <c r="A1450" t="s">
        <v>130</v>
      </c>
      <c r="B1450">
        <v>2</v>
      </c>
      <c r="C1450" t="s">
        <v>128</v>
      </c>
      <c r="D1450" s="13" t="s">
        <v>18</v>
      </c>
      <c r="E1450" s="20"/>
      <c r="F1450" s="21"/>
    </row>
    <row r="1451" spans="1:6" x14ac:dyDescent="0.15">
      <c r="A1451" t="s">
        <v>130</v>
      </c>
      <c r="B1451">
        <v>2</v>
      </c>
      <c r="C1451" t="s">
        <v>128</v>
      </c>
      <c r="D1451" s="8" t="s">
        <v>19</v>
      </c>
      <c r="E1451" s="27">
        <v>15</v>
      </c>
      <c r="F1451" s="28">
        <v>50</v>
      </c>
    </row>
    <row r="1452" spans="1:6" x14ac:dyDescent="0.15">
      <c r="A1452" t="s">
        <v>130</v>
      </c>
      <c r="B1452">
        <v>2</v>
      </c>
      <c r="C1452" t="s">
        <v>128</v>
      </c>
      <c r="D1452" s="24" t="s">
        <v>20</v>
      </c>
      <c r="E1452" s="20"/>
      <c r="F1452" s="21"/>
    </row>
    <row r="1453" spans="1:6" x14ac:dyDescent="0.15">
      <c r="A1453" t="s">
        <v>130</v>
      </c>
      <c r="B1453">
        <v>2</v>
      </c>
      <c r="C1453" t="s">
        <v>128</v>
      </c>
      <c r="D1453" s="25" t="s">
        <v>21</v>
      </c>
      <c r="E1453" s="11"/>
      <c r="F1453" s="12"/>
    </row>
    <row r="1454" spans="1:6" x14ac:dyDescent="0.15">
      <c r="A1454" t="s">
        <v>130</v>
      </c>
      <c r="B1454">
        <v>2</v>
      </c>
      <c r="C1454" t="s">
        <v>128</v>
      </c>
      <c r="D1454" s="24" t="s">
        <v>22</v>
      </c>
      <c r="E1454" s="20"/>
      <c r="F1454" s="21"/>
    </row>
    <row r="1455" spans="1:6" x14ac:dyDescent="0.15">
      <c r="A1455" t="s">
        <v>130</v>
      </c>
      <c r="B1455">
        <v>2</v>
      </c>
      <c r="C1455" t="s">
        <v>128</v>
      </c>
      <c r="D1455" s="26" t="s">
        <v>23</v>
      </c>
      <c r="E1455" s="11"/>
      <c r="F1455" s="12"/>
    </row>
    <row r="1456" spans="1:6" x14ac:dyDescent="0.15">
      <c r="A1456" t="s">
        <v>130</v>
      </c>
      <c r="B1456">
        <v>2</v>
      </c>
      <c r="C1456" t="s">
        <v>128</v>
      </c>
      <c r="D1456" s="13" t="s">
        <v>24</v>
      </c>
      <c r="E1456" s="20"/>
      <c r="F1456" s="21"/>
    </row>
    <row r="1457" spans="1:6" x14ac:dyDescent="0.15">
      <c r="A1457" t="s">
        <v>130</v>
      </c>
      <c r="B1457">
        <v>2</v>
      </c>
      <c r="C1457" t="s">
        <v>128</v>
      </c>
      <c r="D1457" s="8" t="s">
        <v>25</v>
      </c>
      <c r="E1457" s="27">
        <v>1</v>
      </c>
      <c r="F1457" s="28">
        <v>5</v>
      </c>
    </row>
    <row r="1458" spans="1:6" x14ac:dyDescent="0.15">
      <c r="A1458" t="s">
        <v>130</v>
      </c>
      <c r="B1458">
        <v>2</v>
      </c>
      <c r="C1458" t="s">
        <v>128</v>
      </c>
      <c r="D1458" s="29" t="s">
        <v>26</v>
      </c>
      <c r="E1458" s="16">
        <v>2</v>
      </c>
      <c r="F1458" s="17">
        <v>3</v>
      </c>
    </row>
    <row r="1459" spans="1:6" x14ac:dyDescent="0.15">
      <c r="A1459" t="s">
        <v>130</v>
      </c>
      <c r="B1459">
        <v>2</v>
      </c>
      <c r="C1459" t="s">
        <v>128</v>
      </c>
      <c r="D1459" s="8" t="s">
        <v>27</v>
      </c>
      <c r="E1459" s="11"/>
      <c r="F1459" s="12"/>
    </row>
    <row r="1460" spans="1:6" x14ac:dyDescent="0.15">
      <c r="A1460" t="s">
        <v>130</v>
      </c>
      <c r="B1460">
        <v>2</v>
      </c>
      <c r="C1460" t="s">
        <v>128</v>
      </c>
      <c r="D1460" s="29" t="s">
        <v>28</v>
      </c>
      <c r="E1460" s="20"/>
      <c r="F1460" s="21"/>
    </row>
    <row r="1461" spans="1:6" x14ac:dyDescent="0.15">
      <c r="A1461" t="s">
        <v>130</v>
      </c>
      <c r="B1461">
        <v>2</v>
      </c>
      <c r="C1461" t="s">
        <v>128</v>
      </c>
      <c r="D1461" s="8" t="s">
        <v>29</v>
      </c>
      <c r="E1461" s="11"/>
      <c r="F1461" s="12"/>
    </row>
    <row r="1462" spans="1:6" x14ac:dyDescent="0.15">
      <c r="A1462" t="s">
        <v>130</v>
      </c>
      <c r="B1462">
        <v>2</v>
      </c>
      <c r="C1462" t="s">
        <v>128</v>
      </c>
      <c r="D1462" s="13" t="s">
        <v>30</v>
      </c>
      <c r="E1462" s="20"/>
      <c r="F1462" s="21"/>
    </row>
    <row r="1463" spans="1:6" x14ac:dyDescent="0.15">
      <c r="A1463" t="s">
        <v>130</v>
      </c>
      <c r="B1463">
        <v>2</v>
      </c>
      <c r="C1463" t="s">
        <v>128</v>
      </c>
      <c r="D1463" s="8" t="s">
        <v>31</v>
      </c>
      <c r="E1463" s="11"/>
      <c r="F1463" s="12"/>
    </row>
    <row r="1464" spans="1:6" x14ac:dyDescent="0.15">
      <c r="A1464" t="s">
        <v>130</v>
      </c>
      <c r="B1464">
        <v>2</v>
      </c>
      <c r="C1464" t="s">
        <v>128</v>
      </c>
      <c r="D1464" s="24" t="s">
        <v>32</v>
      </c>
      <c r="E1464" s="16">
        <v>1</v>
      </c>
      <c r="F1464" s="17">
        <v>5</v>
      </c>
    </row>
    <row r="1465" spans="1:6" x14ac:dyDescent="0.15">
      <c r="A1465" t="s">
        <v>130</v>
      </c>
      <c r="B1465">
        <v>2</v>
      </c>
      <c r="C1465" t="s">
        <v>128</v>
      </c>
      <c r="D1465" s="8" t="s">
        <v>33</v>
      </c>
      <c r="E1465" s="11"/>
      <c r="F1465" s="12"/>
    </row>
    <row r="1466" spans="1:6" x14ac:dyDescent="0.15">
      <c r="A1466" t="s">
        <v>130</v>
      </c>
      <c r="B1466">
        <v>2</v>
      </c>
      <c r="C1466" t="s">
        <v>128</v>
      </c>
      <c r="D1466" s="29" t="s">
        <v>34</v>
      </c>
      <c r="E1466" s="20"/>
      <c r="F1466" s="21"/>
    </row>
    <row r="1467" spans="1:6" x14ac:dyDescent="0.15">
      <c r="A1467" t="s">
        <v>130</v>
      </c>
      <c r="B1467">
        <v>2</v>
      </c>
      <c r="C1467" t="s">
        <v>128</v>
      </c>
      <c r="D1467" s="30" t="s">
        <v>35</v>
      </c>
      <c r="E1467" s="27">
        <v>1</v>
      </c>
      <c r="F1467" s="28">
        <v>2</v>
      </c>
    </row>
    <row r="1468" spans="1:6" x14ac:dyDescent="0.15">
      <c r="A1468" t="s">
        <v>130</v>
      </c>
      <c r="B1468">
        <v>2</v>
      </c>
      <c r="C1468" t="s">
        <v>128</v>
      </c>
      <c r="D1468" s="29" t="s">
        <v>36</v>
      </c>
      <c r="E1468" s="16">
        <v>1</v>
      </c>
      <c r="F1468" s="17">
        <v>10</v>
      </c>
    </row>
    <row r="1469" spans="1:6" x14ac:dyDescent="0.15">
      <c r="A1469" t="s">
        <v>130</v>
      </c>
      <c r="B1469">
        <v>2</v>
      </c>
      <c r="C1469" t="s">
        <v>128</v>
      </c>
      <c r="D1469" s="30" t="s">
        <v>37</v>
      </c>
      <c r="E1469" s="11"/>
      <c r="F1469" s="12"/>
    </row>
    <row r="1470" spans="1:6" x14ac:dyDescent="0.15">
      <c r="A1470" t="s">
        <v>130</v>
      </c>
      <c r="B1470">
        <v>2</v>
      </c>
      <c r="C1470" t="s">
        <v>128</v>
      </c>
      <c r="D1470" s="13" t="s">
        <v>38</v>
      </c>
      <c r="E1470" s="20"/>
      <c r="F1470" s="21"/>
    </row>
    <row r="1471" spans="1:6" x14ac:dyDescent="0.15">
      <c r="A1471" t="s">
        <v>130</v>
      </c>
      <c r="B1471">
        <v>2</v>
      </c>
      <c r="C1471" t="s">
        <v>128</v>
      </c>
      <c r="D1471" s="8" t="s">
        <v>39</v>
      </c>
      <c r="E1471" s="11"/>
      <c r="F1471" s="12"/>
    </row>
    <row r="1472" spans="1:6" x14ac:dyDescent="0.15">
      <c r="A1472" t="s">
        <v>130</v>
      </c>
      <c r="B1472">
        <v>2</v>
      </c>
      <c r="C1472" t="s">
        <v>128</v>
      </c>
      <c r="D1472" s="24" t="s">
        <v>40</v>
      </c>
      <c r="E1472" s="20"/>
      <c r="F1472" s="21"/>
    </row>
    <row r="1473" spans="1:6" x14ac:dyDescent="0.15">
      <c r="A1473" t="s">
        <v>130</v>
      </c>
      <c r="B1473">
        <v>2</v>
      </c>
      <c r="C1473" t="s">
        <v>128</v>
      </c>
      <c r="D1473" s="8" t="s">
        <v>41</v>
      </c>
      <c r="E1473" s="11"/>
      <c r="F1473" s="12"/>
    </row>
    <row r="1474" spans="1:6" x14ac:dyDescent="0.15">
      <c r="A1474" t="s">
        <v>130</v>
      </c>
      <c r="B1474">
        <v>2</v>
      </c>
      <c r="C1474" t="s">
        <v>128</v>
      </c>
      <c r="D1474" s="13" t="s">
        <v>42</v>
      </c>
      <c r="E1474" s="20"/>
      <c r="F1474" s="21"/>
    </row>
    <row r="1475" spans="1:6" x14ac:dyDescent="0.15">
      <c r="A1475" t="s">
        <v>130</v>
      </c>
      <c r="B1475">
        <v>2</v>
      </c>
      <c r="C1475" t="s">
        <v>128</v>
      </c>
      <c r="D1475" s="30" t="s">
        <v>43</v>
      </c>
      <c r="E1475" s="11"/>
      <c r="F1475" s="12"/>
    </row>
    <row r="1476" spans="1:6" x14ac:dyDescent="0.15">
      <c r="A1476" t="s">
        <v>130</v>
      </c>
      <c r="B1476">
        <v>2</v>
      </c>
      <c r="C1476" t="s">
        <v>128</v>
      </c>
      <c r="D1476" s="24" t="s">
        <v>44</v>
      </c>
      <c r="E1476" s="20"/>
      <c r="F1476" s="21"/>
    </row>
    <row r="1477" spans="1:6" x14ac:dyDescent="0.15">
      <c r="A1477" t="s">
        <v>130</v>
      </c>
      <c r="B1477">
        <v>2</v>
      </c>
      <c r="C1477" t="s">
        <v>128</v>
      </c>
      <c r="D1477" s="26" t="s">
        <v>45</v>
      </c>
      <c r="E1477" s="27">
        <v>2</v>
      </c>
      <c r="F1477" s="28">
        <v>10</v>
      </c>
    </row>
    <row r="1478" spans="1:6" x14ac:dyDescent="0.15">
      <c r="A1478" t="s">
        <v>130</v>
      </c>
      <c r="B1478">
        <v>2</v>
      </c>
      <c r="C1478" t="s">
        <v>128</v>
      </c>
      <c r="D1478" s="32" t="s">
        <v>46</v>
      </c>
      <c r="E1478" s="35"/>
      <c r="F1478" s="36"/>
    </row>
    <row r="1479" spans="1:6" x14ac:dyDescent="0.15">
      <c r="A1479" t="s">
        <v>130</v>
      </c>
      <c r="B1479">
        <v>2</v>
      </c>
      <c r="C1479" t="s">
        <v>128</v>
      </c>
      <c r="D1479" s="37" t="s">
        <v>47</v>
      </c>
      <c r="E1479" s="40"/>
      <c r="F1479" s="41"/>
    </row>
    <row r="1480" spans="1:6" x14ac:dyDescent="0.15">
      <c r="A1480" t="s">
        <v>130</v>
      </c>
      <c r="B1480">
        <v>2</v>
      </c>
      <c r="C1480" t="s">
        <v>128</v>
      </c>
      <c r="D1480" s="44" t="s">
        <v>48</v>
      </c>
      <c r="E1480" s="35"/>
      <c r="F1480" s="36"/>
    </row>
    <row r="1481" spans="1:6" x14ac:dyDescent="0.15">
      <c r="A1481" t="s">
        <v>130</v>
      </c>
      <c r="B1481">
        <v>2</v>
      </c>
      <c r="C1481" t="s">
        <v>128</v>
      </c>
      <c r="D1481" s="37" t="s">
        <v>49</v>
      </c>
      <c r="E1481" s="40"/>
      <c r="F1481" s="41"/>
    </row>
    <row r="1482" spans="1:6" x14ac:dyDescent="0.15">
      <c r="A1482" t="s">
        <v>130</v>
      </c>
      <c r="B1482">
        <v>2</v>
      </c>
      <c r="C1482" t="s">
        <v>128</v>
      </c>
      <c r="D1482" s="32" t="s">
        <v>50</v>
      </c>
      <c r="E1482" s="35"/>
      <c r="F1482" s="36"/>
    </row>
    <row r="1483" spans="1:6" x14ac:dyDescent="0.15">
      <c r="A1483" t="s">
        <v>130</v>
      </c>
      <c r="B1483">
        <v>2</v>
      </c>
      <c r="C1483" t="s">
        <v>128</v>
      </c>
      <c r="D1483" s="47" t="s">
        <v>51</v>
      </c>
      <c r="E1483" s="40"/>
      <c r="F1483" s="41"/>
    </row>
    <row r="1484" spans="1:6" x14ac:dyDescent="0.15">
      <c r="A1484" t="s">
        <v>130</v>
      </c>
      <c r="B1484">
        <v>2</v>
      </c>
      <c r="C1484" t="s">
        <v>128</v>
      </c>
      <c r="D1484" s="44" t="s">
        <v>52</v>
      </c>
      <c r="E1484" s="35"/>
      <c r="F1484" s="36"/>
    </row>
    <row r="1485" spans="1:6" x14ac:dyDescent="0.15">
      <c r="A1485" t="s">
        <v>130</v>
      </c>
      <c r="B1485">
        <v>2</v>
      </c>
      <c r="C1485" t="s">
        <v>128</v>
      </c>
      <c r="D1485" s="48" t="s">
        <v>53</v>
      </c>
      <c r="E1485" s="40"/>
      <c r="F1485" s="41"/>
    </row>
    <row r="1486" spans="1:6" x14ac:dyDescent="0.15">
      <c r="A1486" t="s">
        <v>130</v>
      </c>
      <c r="B1486">
        <v>2</v>
      </c>
      <c r="C1486" t="s">
        <v>128</v>
      </c>
      <c r="D1486" s="44" t="s">
        <v>54</v>
      </c>
      <c r="E1486" s="35"/>
      <c r="F1486" s="36"/>
    </row>
    <row r="1487" spans="1:6" x14ac:dyDescent="0.15">
      <c r="A1487" t="s">
        <v>130</v>
      </c>
      <c r="B1487">
        <v>2</v>
      </c>
      <c r="C1487" t="s">
        <v>128</v>
      </c>
      <c r="D1487" s="37" t="s">
        <v>55</v>
      </c>
      <c r="E1487" s="40"/>
      <c r="F1487" s="41"/>
    </row>
    <row r="1488" spans="1:6" x14ac:dyDescent="0.15">
      <c r="A1488" t="s">
        <v>130</v>
      </c>
      <c r="B1488">
        <v>2</v>
      </c>
      <c r="C1488" t="s">
        <v>128</v>
      </c>
      <c r="D1488" s="32" t="s">
        <v>56</v>
      </c>
      <c r="E1488" s="35"/>
      <c r="F1488" s="36"/>
    </row>
    <row r="1489" spans="1:6" x14ac:dyDescent="0.15">
      <c r="A1489" t="s">
        <v>130</v>
      </c>
      <c r="B1489">
        <v>2</v>
      </c>
      <c r="C1489" t="s">
        <v>128</v>
      </c>
      <c r="D1489" s="37" t="s">
        <v>57</v>
      </c>
      <c r="E1489" s="40"/>
      <c r="F1489" s="41"/>
    </row>
    <row r="1490" spans="1:6" x14ac:dyDescent="0.15">
      <c r="A1490" t="s">
        <v>130</v>
      </c>
      <c r="B1490">
        <v>2</v>
      </c>
      <c r="C1490" t="s">
        <v>128</v>
      </c>
      <c r="D1490" s="51" t="s">
        <v>58</v>
      </c>
      <c r="E1490" s="35"/>
      <c r="F1490" s="36"/>
    </row>
    <row r="1491" spans="1:6" x14ac:dyDescent="0.15">
      <c r="A1491" t="s">
        <v>130</v>
      </c>
      <c r="B1491">
        <v>2</v>
      </c>
      <c r="C1491" t="s">
        <v>128</v>
      </c>
      <c r="D1491" s="48" t="s">
        <v>59</v>
      </c>
      <c r="E1491" s="40"/>
      <c r="F1491" s="41"/>
    </row>
    <row r="1492" spans="1:6" x14ac:dyDescent="0.15">
      <c r="A1492" t="s">
        <v>130</v>
      </c>
      <c r="B1492">
        <v>2</v>
      </c>
      <c r="C1492" t="s">
        <v>128</v>
      </c>
      <c r="D1492" s="51" t="s">
        <v>60</v>
      </c>
      <c r="E1492" s="35"/>
      <c r="F1492" s="36"/>
    </row>
    <row r="1493" spans="1:6" x14ac:dyDescent="0.15">
      <c r="A1493" t="s">
        <v>130</v>
      </c>
      <c r="B1493">
        <v>2</v>
      </c>
      <c r="C1493" t="s">
        <v>128</v>
      </c>
      <c r="D1493" s="47" t="s">
        <v>61</v>
      </c>
      <c r="E1493" s="40"/>
      <c r="F1493" s="41"/>
    </row>
    <row r="1494" spans="1:6" x14ac:dyDescent="0.15">
      <c r="A1494" t="s">
        <v>130</v>
      </c>
      <c r="B1494">
        <v>2</v>
      </c>
      <c r="C1494" t="s">
        <v>128</v>
      </c>
      <c r="D1494" s="51" t="s">
        <v>62</v>
      </c>
      <c r="E1494" s="140">
        <v>2</v>
      </c>
      <c r="F1494" s="141">
        <v>5</v>
      </c>
    </row>
    <row r="1495" spans="1:6" x14ac:dyDescent="0.15">
      <c r="A1495" t="s">
        <v>130</v>
      </c>
      <c r="B1495">
        <v>2</v>
      </c>
      <c r="C1495" t="s">
        <v>128</v>
      </c>
      <c r="D1495" s="48" t="s">
        <v>63</v>
      </c>
      <c r="E1495" s="40"/>
      <c r="F1495" s="41"/>
    </row>
    <row r="1496" spans="1:6" x14ac:dyDescent="0.15">
      <c r="A1496" t="s">
        <v>130</v>
      </c>
      <c r="B1496">
        <v>2</v>
      </c>
      <c r="C1496" t="s">
        <v>128</v>
      </c>
      <c r="D1496" s="51" t="s">
        <v>64</v>
      </c>
      <c r="E1496" s="35"/>
      <c r="F1496" s="36"/>
    </row>
    <row r="1497" spans="1:6" x14ac:dyDescent="0.15">
      <c r="A1497" t="s">
        <v>130</v>
      </c>
      <c r="B1497">
        <v>2</v>
      </c>
      <c r="C1497" t="s">
        <v>128</v>
      </c>
      <c r="D1497" s="47" t="s">
        <v>65</v>
      </c>
      <c r="E1497" s="40"/>
      <c r="F1497" s="41"/>
    </row>
    <row r="1498" spans="1:6" x14ac:dyDescent="0.15">
      <c r="A1498" t="s">
        <v>130</v>
      </c>
      <c r="B1498">
        <v>2</v>
      </c>
      <c r="C1498" t="s">
        <v>128</v>
      </c>
      <c r="D1498" s="51" t="s">
        <v>66</v>
      </c>
      <c r="E1498" s="35"/>
      <c r="F1498" s="36"/>
    </row>
    <row r="1499" spans="1:6" x14ac:dyDescent="0.15">
      <c r="A1499" t="s">
        <v>130</v>
      </c>
      <c r="B1499">
        <v>2</v>
      </c>
      <c r="C1499" t="s">
        <v>128</v>
      </c>
      <c r="D1499" s="47" t="s">
        <v>67</v>
      </c>
      <c r="E1499" s="40"/>
      <c r="F1499" s="41"/>
    </row>
    <row r="1500" spans="1:6" x14ac:dyDescent="0.15">
      <c r="A1500" t="s">
        <v>130</v>
      </c>
      <c r="B1500">
        <v>2</v>
      </c>
      <c r="C1500" t="s">
        <v>128</v>
      </c>
      <c r="D1500" s="44" t="s">
        <v>68</v>
      </c>
      <c r="E1500" s="35"/>
      <c r="F1500" s="36"/>
    </row>
    <row r="1501" spans="1:6" x14ac:dyDescent="0.15">
      <c r="A1501" t="s">
        <v>130</v>
      </c>
      <c r="B1501">
        <v>2</v>
      </c>
      <c r="C1501" t="s">
        <v>128</v>
      </c>
      <c r="D1501" s="37" t="s">
        <v>69</v>
      </c>
      <c r="E1501" s="40"/>
      <c r="F1501" s="41"/>
    </row>
    <row r="1502" spans="1:6" x14ac:dyDescent="0.15">
      <c r="A1502" t="s">
        <v>130</v>
      </c>
      <c r="B1502">
        <v>2</v>
      </c>
      <c r="C1502" t="s">
        <v>128</v>
      </c>
      <c r="D1502" s="32" t="s">
        <v>70</v>
      </c>
      <c r="E1502" s="35"/>
      <c r="F1502" s="36"/>
    </row>
    <row r="1503" spans="1:6" x14ac:dyDescent="0.15">
      <c r="A1503" t="s">
        <v>130</v>
      </c>
      <c r="B1503">
        <v>2</v>
      </c>
      <c r="C1503" t="s">
        <v>128</v>
      </c>
      <c r="D1503" s="47" t="s">
        <v>71</v>
      </c>
      <c r="E1503" s="40"/>
      <c r="F1503" s="41"/>
    </row>
    <row r="1504" spans="1:6" x14ac:dyDescent="0.15">
      <c r="A1504" t="s">
        <v>130</v>
      </c>
      <c r="B1504">
        <v>2</v>
      </c>
      <c r="C1504" t="s">
        <v>128</v>
      </c>
      <c r="D1504" s="44" t="s">
        <v>72</v>
      </c>
      <c r="E1504" s="35"/>
      <c r="F1504" s="36"/>
    </row>
    <row r="1505" spans="1:6" x14ac:dyDescent="0.15">
      <c r="A1505" t="s">
        <v>130</v>
      </c>
      <c r="B1505">
        <v>2</v>
      </c>
      <c r="C1505" t="s">
        <v>128</v>
      </c>
      <c r="D1505" s="47" t="s">
        <v>73</v>
      </c>
      <c r="E1505" s="40"/>
      <c r="F1505" s="41"/>
    </row>
    <row r="1506" spans="1:6" x14ac:dyDescent="0.15">
      <c r="A1506" t="s">
        <v>130</v>
      </c>
      <c r="B1506">
        <v>2</v>
      </c>
      <c r="C1506" t="s">
        <v>128</v>
      </c>
      <c r="D1506" s="44" t="s">
        <v>74</v>
      </c>
      <c r="E1506" s="35"/>
      <c r="F1506" s="36"/>
    </row>
    <row r="1507" spans="1:6" x14ac:dyDescent="0.15">
      <c r="A1507" t="s">
        <v>130</v>
      </c>
      <c r="B1507">
        <v>2</v>
      </c>
      <c r="C1507" t="s">
        <v>128</v>
      </c>
      <c r="D1507" s="47" t="s">
        <v>75</v>
      </c>
      <c r="E1507" s="40"/>
      <c r="F1507" s="41"/>
    </row>
    <row r="1508" spans="1:6" x14ac:dyDescent="0.15">
      <c r="A1508" t="s">
        <v>130</v>
      </c>
      <c r="B1508">
        <v>2</v>
      </c>
      <c r="C1508" t="s">
        <v>128</v>
      </c>
      <c r="D1508" s="32" t="s">
        <v>76</v>
      </c>
      <c r="E1508" s="35"/>
      <c r="F1508" s="36"/>
    </row>
    <row r="1509" spans="1:6" x14ac:dyDescent="0.15">
      <c r="A1509" t="s">
        <v>130</v>
      </c>
      <c r="B1509">
        <v>3</v>
      </c>
      <c r="C1509" t="s">
        <v>127</v>
      </c>
      <c r="D1509" s="8" t="s">
        <v>15</v>
      </c>
      <c r="E1509" s="9"/>
      <c r="F1509" s="10"/>
    </row>
    <row r="1510" spans="1:6" x14ac:dyDescent="0.15">
      <c r="A1510" t="s">
        <v>130</v>
      </c>
      <c r="B1510">
        <v>3</v>
      </c>
      <c r="C1510" t="s">
        <v>127</v>
      </c>
      <c r="D1510" s="13" t="s">
        <v>16</v>
      </c>
      <c r="E1510" s="14"/>
      <c r="F1510" s="15"/>
    </row>
    <row r="1511" spans="1:6" x14ac:dyDescent="0.15">
      <c r="A1511" t="s">
        <v>130</v>
      </c>
      <c r="B1511">
        <v>3</v>
      </c>
      <c r="C1511" t="s">
        <v>127</v>
      </c>
      <c r="D1511" s="8" t="s">
        <v>17</v>
      </c>
      <c r="E1511" s="9"/>
      <c r="F1511" s="10"/>
    </row>
    <row r="1512" spans="1:6" x14ac:dyDescent="0.15">
      <c r="A1512" t="s">
        <v>130</v>
      </c>
      <c r="B1512">
        <v>3</v>
      </c>
      <c r="C1512" t="s">
        <v>127</v>
      </c>
      <c r="D1512" s="13" t="s">
        <v>18</v>
      </c>
      <c r="E1512" s="18">
        <v>65</v>
      </c>
      <c r="F1512" s="19">
        <v>40</v>
      </c>
    </row>
    <row r="1513" spans="1:6" x14ac:dyDescent="0.15">
      <c r="A1513" t="s">
        <v>130</v>
      </c>
      <c r="B1513">
        <v>3</v>
      </c>
      <c r="C1513" t="s">
        <v>127</v>
      </c>
      <c r="D1513" s="8" t="s">
        <v>19</v>
      </c>
      <c r="E1513" s="9"/>
      <c r="F1513" s="10"/>
    </row>
    <row r="1514" spans="1:6" x14ac:dyDescent="0.15">
      <c r="A1514" t="s">
        <v>130</v>
      </c>
      <c r="B1514">
        <v>3</v>
      </c>
      <c r="C1514" t="s">
        <v>127</v>
      </c>
      <c r="D1514" s="24" t="s">
        <v>20</v>
      </c>
      <c r="E1514" s="14"/>
      <c r="F1514" s="15"/>
    </row>
    <row r="1515" spans="1:6" x14ac:dyDescent="0.15">
      <c r="A1515" t="s">
        <v>130</v>
      </c>
      <c r="B1515">
        <v>3</v>
      </c>
      <c r="C1515" t="s">
        <v>127</v>
      </c>
      <c r="D1515" s="25" t="s">
        <v>21</v>
      </c>
      <c r="E1515" s="9"/>
      <c r="F1515" s="10"/>
    </row>
    <row r="1516" spans="1:6" x14ac:dyDescent="0.15">
      <c r="A1516" t="s">
        <v>130</v>
      </c>
      <c r="B1516">
        <v>3</v>
      </c>
      <c r="C1516" t="s">
        <v>127</v>
      </c>
      <c r="D1516" s="24" t="s">
        <v>22</v>
      </c>
      <c r="E1516" s="14"/>
      <c r="F1516" s="15"/>
    </row>
    <row r="1517" spans="1:6" x14ac:dyDescent="0.15">
      <c r="A1517" t="s">
        <v>130</v>
      </c>
      <c r="B1517">
        <v>3</v>
      </c>
      <c r="C1517" t="s">
        <v>127</v>
      </c>
      <c r="D1517" s="26" t="s">
        <v>23</v>
      </c>
      <c r="E1517" s="9"/>
      <c r="F1517" s="10"/>
    </row>
    <row r="1518" spans="1:6" x14ac:dyDescent="0.15">
      <c r="A1518" t="s">
        <v>130</v>
      </c>
      <c r="B1518">
        <v>3</v>
      </c>
      <c r="C1518" t="s">
        <v>127</v>
      </c>
      <c r="D1518" s="13" t="s">
        <v>24</v>
      </c>
      <c r="E1518" s="14"/>
      <c r="F1518" s="15"/>
    </row>
    <row r="1519" spans="1:6" x14ac:dyDescent="0.15">
      <c r="A1519" t="s">
        <v>130</v>
      </c>
      <c r="B1519">
        <v>3</v>
      </c>
      <c r="C1519" t="s">
        <v>127</v>
      </c>
      <c r="D1519" s="8" t="s">
        <v>25</v>
      </c>
      <c r="E1519" s="9"/>
      <c r="F1519" s="10"/>
    </row>
    <row r="1520" spans="1:6" x14ac:dyDescent="0.15">
      <c r="A1520" t="s">
        <v>130</v>
      </c>
      <c r="B1520">
        <v>3</v>
      </c>
      <c r="C1520" t="s">
        <v>127</v>
      </c>
      <c r="D1520" s="29" t="s">
        <v>26</v>
      </c>
      <c r="E1520" s="14"/>
      <c r="F1520" s="15"/>
    </row>
    <row r="1521" spans="1:6" x14ac:dyDescent="0.15">
      <c r="A1521" t="s">
        <v>130</v>
      </c>
      <c r="B1521">
        <v>3</v>
      </c>
      <c r="C1521" t="s">
        <v>127</v>
      </c>
      <c r="D1521" s="8" t="s">
        <v>27</v>
      </c>
      <c r="E1521" s="9"/>
      <c r="F1521" s="10"/>
    </row>
    <row r="1522" spans="1:6" x14ac:dyDescent="0.15">
      <c r="A1522" t="s">
        <v>130</v>
      </c>
      <c r="B1522">
        <v>3</v>
      </c>
      <c r="C1522" t="s">
        <v>127</v>
      </c>
      <c r="D1522" s="29" t="s">
        <v>28</v>
      </c>
      <c r="E1522" s="14"/>
      <c r="F1522" s="15"/>
    </row>
    <row r="1523" spans="1:6" x14ac:dyDescent="0.15">
      <c r="A1523" t="s">
        <v>130</v>
      </c>
      <c r="B1523">
        <v>3</v>
      </c>
      <c r="C1523" t="s">
        <v>127</v>
      </c>
      <c r="D1523" s="8" t="s">
        <v>29</v>
      </c>
      <c r="E1523" s="9"/>
      <c r="F1523" s="10"/>
    </row>
    <row r="1524" spans="1:6" x14ac:dyDescent="0.15">
      <c r="A1524" t="s">
        <v>130</v>
      </c>
      <c r="B1524">
        <v>3</v>
      </c>
      <c r="C1524" t="s">
        <v>127</v>
      </c>
      <c r="D1524" s="13" t="s">
        <v>30</v>
      </c>
      <c r="E1524" s="14"/>
      <c r="F1524" s="15"/>
    </row>
    <row r="1525" spans="1:6" x14ac:dyDescent="0.15">
      <c r="A1525" t="s">
        <v>130</v>
      </c>
      <c r="B1525">
        <v>3</v>
      </c>
      <c r="C1525" t="s">
        <v>127</v>
      </c>
      <c r="D1525" s="8" t="s">
        <v>31</v>
      </c>
      <c r="E1525" s="9"/>
      <c r="F1525" s="10"/>
    </row>
    <row r="1526" spans="1:6" x14ac:dyDescent="0.15">
      <c r="A1526" t="s">
        <v>130</v>
      </c>
      <c r="B1526">
        <v>3</v>
      </c>
      <c r="C1526" t="s">
        <v>127</v>
      </c>
      <c r="D1526" s="24" t="s">
        <v>32</v>
      </c>
      <c r="E1526" s="14"/>
      <c r="F1526" s="15"/>
    </row>
    <row r="1527" spans="1:6" x14ac:dyDescent="0.15">
      <c r="A1527" t="s">
        <v>130</v>
      </c>
      <c r="B1527">
        <v>3</v>
      </c>
      <c r="C1527" t="s">
        <v>127</v>
      </c>
      <c r="D1527" s="8" t="s">
        <v>33</v>
      </c>
      <c r="E1527" s="9"/>
      <c r="F1527" s="10"/>
    </row>
    <row r="1528" spans="1:6" x14ac:dyDescent="0.15">
      <c r="A1528" t="s">
        <v>130</v>
      </c>
      <c r="B1528">
        <v>3</v>
      </c>
      <c r="C1528" t="s">
        <v>127</v>
      </c>
      <c r="D1528" s="29" t="s">
        <v>34</v>
      </c>
      <c r="E1528" s="14"/>
      <c r="F1528" s="15"/>
    </row>
    <row r="1529" spans="1:6" x14ac:dyDescent="0.15">
      <c r="A1529" t="s">
        <v>130</v>
      </c>
      <c r="B1529">
        <v>3</v>
      </c>
      <c r="C1529" t="s">
        <v>127</v>
      </c>
      <c r="D1529" s="30" t="s">
        <v>35</v>
      </c>
      <c r="E1529" s="22">
        <v>2</v>
      </c>
      <c r="F1529" s="23">
        <v>14</v>
      </c>
    </row>
    <row r="1530" spans="1:6" x14ac:dyDescent="0.15">
      <c r="A1530" t="s">
        <v>130</v>
      </c>
      <c r="B1530">
        <v>3</v>
      </c>
      <c r="C1530" t="s">
        <v>127</v>
      </c>
      <c r="D1530" s="29" t="s">
        <v>36</v>
      </c>
      <c r="E1530" s="14"/>
      <c r="F1530" s="15"/>
    </row>
    <row r="1531" spans="1:6" x14ac:dyDescent="0.15">
      <c r="A1531" t="s">
        <v>130</v>
      </c>
      <c r="B1531">
        <v>3</v>
      </c>
      <c r="C1531" t="s">
        <v>127</v>
      </c>
      <c r="D1531" s="30" t="s">
        <v>37</v>
      </c>
      <c r="E1531" s="9"/>
      <c r="F1531" s="10"/>
    </row>
    <row r="1532" spans="1:6" x14ac:dyDescent="0.15">
      <c r="A1532" t="s">
        <v>130</v>
      </c>
      <c r="B1532">
        <v>3</v>
      </c>
      <c r="C1532" t="s">
        <v>127</v>
      </c>
      <c r="D1532" s="13" t="s">
        <v>38</v>
      </c>
      <c r="E1532" s="18">
        <v>3</v>
      </c>
      <c r="F1532" s="19">
        <v>25</v>
      </c>
    </row>
    <row r="1533" spans="1:6" x14ac:dyDescent="0.15">
      <c r="A1533" t="s">
        <v>130</v>
      </c>
      <c r="B1533">
        <v>3</v>
      </c>
      <c r="C1533" t="s">
        <v>127</v>
      </c>
      <c r="D1533" s="8" t="s">
        <v>39</v>
      </c>
      <c r="E1533" s="9"/>
      <c r="F1533" s="10"/>
    </row>
    <row r="1534" spans="1:6" x14ac:dyDescent="0.15">
      <c r="A1534" t="s">
        <v>130</v>
      </c>
      <c r="B1534">
        <v>3</v>
      </c>
      <c r="C1534" t="s">
        <v>127</v>
      </c>
      <c r="D1534" s="24" t="s">
        <v>40</v>
      </c>
      <c r="E1534" s="14"/>
      <c r="F1534" s="15"/>
    </row>
    <row r="1535" spans="1:6" x14ac:dyDescent="0.15">
      <c r="A1535" t="s">
        <v>130</v>
      </c>
      <c r="B1535">
        <v>3</v>
      </c>
      <c r="C1535" t="s">
        <v>127</v>
      </c>
      <c r="D1535" s="8" t="s">
        <v>41</v>
      </c>
      <c r="E1535" s="9"/>
      <c r="F1535" s="10"/>
    </row>
    <row r="1536" spans="1:6" x14ac:dyDescent="0.15">
      <c r="A1536" t="s">
        <v>130</v>
      </c>
      <c r="B1536">
        <v>3</v>
      </c>
      <c r="C1536" t="s">
        <v>127</v>
      </c>
      <c r="D1536" s="13" t="s">
        <v>42</v>
      </c>
      <c r="E1536" s="14"/>
      <c r="F1536" s="15"/>
    </row>
    <row r="1537" spans="1:6" x14ac:dyDescent="0.15">
      <c r="A1537" t="s">
        <v>130</v>
      </c>
      <c r="B1537">
        <v>3</v>
      </c>
      <c r="C1537" t="s">
        <v>127</v>
      </c>
      <c r="D1537" s="30" t="s">
        <v>43</v>
      </c>
      <c r="E1537" s="9"/>
      <c r="F1537" s="10"/>
    </row>
    <row r="1538" spans="1:6" x14ac:dyDescent="0.15">
      <c r="A1538" t="s">
        <v>130</v>
      </c>
      <c r="B1538">
        <v>3</v>
      </c>
      <c r="C1538" t="s">
        <v>127</v>
      </c>
      <c r="D1538" s="24" t="s">
        <v>44</v>
      </c>
      <c r="E1538" s="14"/>
      <c r="F1538" s="15"/>
    </row>
    <row r="1539" spans="1:6" x14ac:dyDescent="0.15">
      <c r="A1539" t="s">
        <v>130</v>
      </c>
      <c r="B1539">
        <v>3</v>
      </c>
      <c r="C1539" t="s">
        <v>127</v>
      </c>
      <c r="D1539" s="26" t="s">
        <v>45</v>
      </c>
      <c r="E1539" s="9"/>
      <c r="F1539" s="10"/>
    </row>
    <row r="1540" spans="1:6" x14ac:dyDescent="0.15">
      <c r="A1540" t="s">
        <v>130</v>
      </c>
      <c r="B1540">
        <v>3</v>
      </c>
      <c r="C1540" t="s">
        <v>127</v>
      </c>
      <c r="D1540" s="32" t="s">
        <v>46</v>
      </c>
      <c r="E1540" s="33"/>
      <c r="F1540" s="34"/>
    </row>
    <row r="1541" spans="1:6" x14ac:dyDescent="0.15">
      <c r="A1541" t="s">
        <v>130</v>
      </c>
      <c r="B1541">
        <v>3</v>
      </c>
      <c r="C1541" t="s">
        <v>127</v>
      </c>
      <c r="D1541" s="37" t="s">
        <v>47</v>
      </c>
      <c r="E1541" s="38"/>
      <c r="F1541" s="39"/>
    </row>
    <row r="1542" spans="1:6" x14ac:dyDescent="0.15">
      <c r="A1542" t="s">
        <v>130</v>
      </c>
      <c r="B1542">
        <v>3</v>
      </c>
      <c r="C1542" t="s">
        <v>127</v>
      </c>
      <c r="D1542" s="44" t="s">
        <v>48</v>
      </c>
      <c r="E1542" s="33"/>
      <c r="F1542" s="34"/>
    </row>
    <row r="1543" spans="1:6" x14ac:dyDescent="0.15">
      <c r="A1543" t="s">
        <v>130</v>
      </c>
      <c r="B1543">
        <v>3</v>
      </c>
      <c r="C1543" t="s">
        <v>127</v>
      </c>
      <c r="D1543" s="37" t="s">
        <v>49</v>
      </c>
      <c r="E1543" s="38"/>
      <c r="F1543" s="39"/>
    </row>
    <row r="1544" spans="1:6" x14ac:dyDescent="0.15">
      <c r="A1544" t="s">
        <v>130</v>
      </c>
      <c r="B1544">
        <v>3</v>
      </c>
      <c r="C1544" t="s">
        <v>127</v>
      </c>
      <c r="D1544" s="32" t="s">
        <v>50</v>
      </c>
      <c r="E1544" s="33"/>
      <c r="F1544" s="34"/>
    </row>
    <row r="1545" spans="1:6" x14ac:dyDescent="0.15">
      <c r="A1545" t="s">
        <v>130</v>
      </c>
      <c r="B1545">
        <v>3</v>
      </c>
      <c r="C1545" t="s">
        <v>127</v>
      </c>
      <c r="D1545" s="47" t="s">
        <v>51</v>
      </c>
      <c r="E1545" s="38"/>
      <c r="F1545" s="39"/>
    </row>
    <row r="1546" spans="1:6" x14ac:dyDescent="0.15">
      <c r="A1546" t="s">
        <v>130</v>
      </c>
      <c r="B1546">
        <v>3</v>
      </c>
      <c r="C1546" t="s">
        <v>127</v>
      </c>
      <c r="D1546" s="44" t="s">
        <v>52</v>
      </c>
      <c r="E1546" s="33"/>
      <c r="F1546" s="34"/>
    </row>
    <row r="1547" spans="1:6" x14ac:dyDescent="0.15">
      <c r="A1547" t="s">
        <v>130</v>
      </c>
      <c r="B1547">
        <v>3</v>
      </c>
      <c r="C1547" t="s">
        <v>127</v>
      </c>
      <c r="D1547" s="48" t="s">
        <v>53</v>
      </c>
      <c r="E1547" s="38"/>
      <c r="F1547" s="39"/>
    </row>
    <row r="1548" spans="1:6" x14ac:dyDescent="0.15">
      <c r="A1548" t="s">
        <v>130</v>
      </c>
      <c r="B1548">
        <v>3</v>
      </c>
      <c r="C1548" t="s">
        <v>127</v>
      </c>
      <c r="D1548" s="44" t="s">
        <v>54</v>
      </c>
      <c r="E1548" s="33"/>
      <c r="F1548" s="34"/>
    </row>
    <row r="1549" spans="1:6" x14ac:dyDescent="0.15">
      <c r="A1549" t="s">
        <v>130</v>
      </c>
      <c r="B1549">
        <v>3</v>
      </c>
      <c r="C1549" t="s">
        <v>127</v>
      </c>
      <c r="D1549" s="37" t="s">
        <v>55</v>
      </c>
      <c r="E1549" s="38"/>
      <c r="F1549" s="39"/>
    </row>
    <row r="1550" spans="1:6" x14ac:dyDescent="0.15">
      <c r="A1550" t="s">
        <v>130</v>
      </c>
      <c r="B1550">
        <v>3</v>
      </c>
      <c r="C1550" t="s">
        <v>127</v>
      </c>
      <c r="D1550" s="32" t="s">
        <v>56</v>
      </c>
      <c r="E1550" s="33"/>
      <c r="F1550" s="34"/>
    </row>
    <row r="1551" spans="1:6" x14ac:dyDescent="0.15">
      <c r="A1551" t="s">
        <v>130</v>
      </c>
      <c r="B1551">
        <v>3</v>
      </c>
      <c r="C1551" t="s">
        <v>127</v>
      </c>
      <c r="D1551" s="37" t="s">
        <v>57</v>
      </c>
      <c r="E1551" s="38"/>
      <c r="F1551" s="39"/>
    </row>
    <row r="1552" spans="1:6" x14ac:dyDescent="0.15">
      <c r="A1552" t="s">
        <v>130</v>
      </c>
      <c r="B1552">
        <v>3</v>
      </c>
      <c r="C1552" t="s">
        <v>127</v>
      </c>
      <c r="D1552" s="51" t="s">
        <v>58</v>
      </c>
      <c r="E1552" s="33"/>
      <c r="F1552" s="34"/>
    </row>
    <row r="1553" spans="1:6" x14ac:dyDescent="0.15">
      <c r="A1553" t="s">
        <v>130</v>
      </c>
      <c r="B1553">
        <v>3</v>
      </c>
      <c r="C1553" t="s">
        <v>127</v>
      </c>
      <c r="D1553" s="48" t="s">
        <v>59</v>
      </c>
      <c r="E1553" s="38"/>
      <c r="F1553" s="39"/>
    </row>
    <row r="1554" spans="1:6" x14ac:dyDescent="0.15">
      <c r="A1554" t="s">
        <v>130</v>
      </c>
      <c r="B1554">
        <v>3</v>
      </c>
      <c r="C1554" t="s">
        <v>127</v>
      </c>
      <c r="D1554" s="51" t="s">
        <v>60</v>
      </c>
      <c r="E1554" s="33"/>
      <c r="F1554" s="34"/>
    </row>
    <row r="1555" spans="1:6" x14ac:dyDescent="0.15">
      <c r="A1555" t="s">
        <v>130</v>
      </c>
      <c r="B1555">
        <v>3</v>
      </c>
      <c r="C1555" t="s">
        <v>127</v>
      </c>
      <c r="D1555" s="47" t="s">
        <v>61</v>
      </c>
      <c r="E1555" s="42">
        <v>15</v>
      </c>
      <c r="F1555" s="43">
        <v>35</v>
      </c>
    </row>
    <row r="1556" spans="1:6" x14ac:dyDescent="0.15">
      <c r="A1556" t="s">
        <v>130</v>
      </c>
      <c r="B1556">
        <v>3</v>
      </c>
      <c r="C1556" t="s">
        <v>127</v>
      </c>
      <c r="D1556" s="51" t="s">
        <v>62</v>
      </c>
      <c r="E1556" s="33"/>
      <c r="F1556" s="34"/>
    </row>
    <row r="1557" spans="1:6" x14ac:dyDescent="0.15">
      <c r="A1557" t="s">
        <v>130</v>
      </c>
      <c r="B1557">
        <v>3</v>
      </c>
      <c r="C1557" t="s">
        <v>127</v>
      </c>
      <c r="D1557" s="48" t="s">
        <v>63</v>
      </c>
      <c r="E1557" s="38"/>
      <c r="F1557" s="39"/>
    </row>
    <row r="1558" spans="1:6" x14ac:dyDescent="0.15">
      <c r="A1558" t="s">
        <v>130</v>
      </c>
      <c r="B1558">
        <v>3</v>
      </c>
      <c r="C1558" t="s">
        <v>127</v>
      </c>
      <c r="D1558" s="51" t="s">
        <v>64</v>
      </c>
      <c r="E1558" s="33"/>
      <c r="F1558" s="34"/>
    </row>
    <row r="1559" spans="1:6" x14ac:dyDescent="0.15">
      <c r="A1559" t="s">
        <v>130</v>
      </c>
      <c r="B1559">
        <v>3</v>
      </c>
      <c r="C1559" t="s">
        <v>127</v>
      </c>
      <c r="D1559" s="47" t="s">
        <v>65</v>
      </c>
      <c r="E1559" s="38"/>
      <c r="F1559" s="39"/>
    </row>
    <row r="1560" spans="1:6" x14ac:dyDescent="0.15">
      <c r="A1560" t="s">
        <v>130</v>
      </c>
      <c r="B1560">
        <v>3</v>
      </c>
      <c r="C1560" t="s">
        <v>127</v>
      </c>
      <c r="D1560" s="51" t="s">
        <v>66</v>
      </c>
      <c r="E1560" s="33"/>
      <c r="F1560" s="34"/>
    </row>
    <row r="1561" spans="1:6" x14ac:dyDescent="0.15">
      <c r="A1561" t="s">
        <v>130</v>
      </c>
      <c r="B1561">
        <v>3</v>
      </c>
      <c r="C1561" t="s">
        <v>127</v>
      </c>
      <c r="D1561" s="47" t="s">
        <v>67</v>
      </c>
      <c r="E1561" s="38"/>
      <c r="F1561" s="39"/>
    </row>
    <row r="1562" spans="1:6" x14ac:dyDescent="0.15">
      <c r="A1562" t="s">
        <v>130</v>
      </c>
      <c r="B1562">
        <v>3</v>
      </c>
      <c r="C1562" t="s">
        <v>127</v>
      </c>
      <c r="D1562" s="44" t="s">
        <v>68</v>
      </c>
      <c r="E1562" s="33"/>
      <c r="F1562" s="34"/>
    </row>
    <row r="1563" spans="1:6" x14ac:dyDescent="0.15">
      <c r="A1563" t="s">
        <v>130</v>
      </c>
      <c r="B1563">
        <v>3</v>
      </c>
      <c r="C1563" t="s">
        <v>127</v>
      </c>
      <c r="D1563" s="37" t="s">
        <v>69</v>
      </c>
      <c r="E1563" s="38"/>
      <c r="F1563" s="39"/>
    </row>
    <row r="1564" spans="1:6" x14ac:dyDescent="0.15">
      <c r="A1564" t="s">
        <v>130</v>
      </c>
      <c r="B1564">
        <v>3</v>
      </c>
      <c r="C1564" t="s">
        <v>127</v>
      </c>
      <c r="D1564" s="32" t="s">
        <v>70</v>
      </c>
      <c r="E1564" s="33"/>
      <c r="F1564" s="34"/>
    </row>
    <row r="1565" spans="1:6" x14ac:dyDescent="0.15">
      <c r="A1565" t="s">
        <v>130</v>
      </c>
      <c r="B1565">
        <v>3</v>
      </c>
      <c r="C1565" t="s">
        <v>127</v>
      </c>
      <c r="D1565" s="47" t="s">
        <v>71</v>
      </c>
      <c r="E1565" s="38"/>
      <c r="F1565" s="39"/>
    </row>
    <row r="1566" spans="1:6" x14ac:dyDescent="0.15">
      <c r="A1566" t="s">
        <v>130</v>
      </c>
      <c r="B1566">
        <v>3</v>
      </c>
      <c r="C1566" t="s">
        <v>127</v>
      </c>
      <c r="D1566" s="44" t="s">
        <v>72</v>
      </c>
      <c r="E1566" s="33"/>
      <c r="F1566" s="34"/>
    </row>
    <row r="1567" spans="1:6" x14ac:dyDescent="0.15">
      <c r="A1567" t="s">
        <v>130</v>
      </c>
      <c r="B1567">
        <v>3</v>
      </c>
      <c r="C1567" t="s">
        <v>127</v>
      </c>
      <c r="D1567" s="47" t="s">
        <v>73</v>
      </c>
      <c r="E1567" s="38"/>
      <c r="F1567" s="39"/>
    </row>
    <row r="1568" spans="1:6" x14ac:dyDescent="0.15">
      <c r="A1568" t="s">
        <v>130</v>
      </c>
      <c r="B1568">
        <v>3</v>
      </c>
      <c r="C1568" t="s">
        <v>127</v>
      </c>
      <c r="D1568" s="44" t="s">
        <v>74</v>
      </c>
      <c r="E1568" s="33"/>
      <c r="F1568" s="34"/>
    </row>
    <row r="1569" spans="1:6" x14ac:dyDescent="0.15">
      <c r="A1569" t="s">
        <v>130</v>
      </c>
      <c r="B1569">
        <v>3</v>
      </c>
      <c r="C1569" t="s">
        <v>127</v>
      </c>
      <c r="D1569" s="47" t="s">
        <v>75</v>
      </c>
      <c r="E1569" s="38"/>
      <c r="F1569" s="39"/>
    </row>
    <row r="1570" spans="1:6" x14ac:dyDescent="0.15">
      <c r="A1570" t="s">
        <v>130</v>
      </c>
      <c r="B1570">
        <v>3</v>
      </c>
      <c r="C1570" t="s">
        <v>127</v>
      </c>
      <c r="D1570" s="32" t="s">
        <v>76</v>
      </c>
      <c r="E1570" s="33"/>
      <c r="F1570" s="34"/>
    </row>
    <row r="1571" spans="1:6" x14ac:dyDescent="0.15">
      <c r="A1571" t="s">
        <v>130</v>
      </c>
      <c r="B1571">
        <v>3</v>
      </c>
      <c r="C1571" t="s">
        <v>128</v>
      </c>
      <c r="D1571" s="8" t="s">
        <v>15</v>
      </c>
      <c r="E1571" s="11"/>
      <c r="F1571" s="12"/>
    </row>
    <row r="1572" spans="1:6" x14ac:dyDescent="0.15">
      <c r="A1572" t="s">
        <v>130</v>
      </c>
      <c r="B1572">
        <v>3</v>
      </c>
      <c r="C1572" t="s">
        <v>128</v>
      </c>
      <c r="D1572" s="13" t="s">
        <v>16</v>
      </c>
      <c r="E1572" s="20"/>
      <c r="F1572" s="21"/>
    </row>
    <row r="1573" spans="1:6" x14ac:dyDescent="0.15">
      <c r="A1573" t="s">
        <v>130</v>
      </c>
      <c r="B1573">
        <v>3</v>
      </c>
      <c r="C1573" t="s">
        <v>128</v>
      </c>
      <c r="D1573" s="8" t="s">
        <v>17</v>
      </c>
      <c r="E1573" s="11"/>
      <c r="F1573" s="12"/>
    </row>
    <row r="1574" spans="1:6" x14ac:dyDescent="0.15">
      <c r="A1574" t="s">
        <v>130</v>
      </c>
      <c r="B1574">
        <v>3</v>
      </c>
      <c r="C1574" t="s">
        <v>128</v>
      </c>
      <c r="D1574" s="13" t="s">
        <v>18</v>
      </c>
      <c r="E1574" s="16">
        <v>20</v>
      </c>
      <c r="F1574" s="17">
        <v>40</v>
      </c>
    </row>
    <row r="1575" spans="1:6" x14ac:dyDescent="0.15">
      <c r="A1575" t="s">
        <v>130</v>
      </c>
      <c r="B1575">
        <v>3</v>
      </c>
      <c r="C1575" t="s">
        <v>128</v>
      </c>
      <c r="D1575" s="8" t="s">
        <v>19</v>
      </c>
      <c r="E1575" s="11"/>
      <c r="F1575" s="12"/>
    </row>
    <row r="1576" spans="1:6" x14ac:dyDescent="0.15">
      <c r="A1576" t="s">
        <v>130</v>
      </c>
      <c r="B1576">
        <v>3</v>
      </c>
      <c r="C1576" t="s">
        <v>128</v>
      </c>
      <c r="D1576" s="24" t="s">
        <v>20</v>
      </c>
      <c r="E1576" s="20"/>
      <c r="F1576" s="21"/>
    </row>
    <row r="1577" spans="1:6" x14ac:dyDescent="0.15">
      <c r="A1577" t="s">
        <v>130</v>
      </c>
      <c r="B1577">
        <v>3</v>
      </c>
      <c r="C1577" t="s">
        <v>128</v>
      </c>
      <c r="D1577" s="25" t="s">
        <v>21</v>
      </c>
      <c r="E1577" s="11"/>
      <c r="F1577" s="12"/>
    </row>
    <row r="1578" spans="1:6" x14ac:dyDescent="0.15">
      <c r="A1578" t="s">
        <v>130</v>
      </c>
      <c r="B1578">
        <v>3</v>
      </c>
      <c r="C1578" t="s">
        <v>128</v>
      </c>
      <c r="D1578" s="24" t="s">
        <v>22</v>
      </c>
      <c r="E1578" s="20"/>
      <c r="F1578" s="21"/>
    </row>
    <row r="1579" spans="1:6" x14ac:dyDescent="0.15">
      <c r="A1579" t="s">
        <v>130</v>
      </c>
      <c r="B1579">
        <v>3</v>
      </c>
      <c r="C1579" t="s">
        <v>128</v>
      </c>
      <c r="D1579" s="26" t="s">
        <v>23</v>
      </c>
      <c r="E1579" s="11"/>
      <c r="F1579" s="12"/>
    </row>
    <row r="1580" spans="1:6" x14ac:dyDescent="0.15">
      <c r="A1580" t="s">
        <v>130</v>
      </c>
      <c r="B1580">
        <v>3</v>
      </c>
      <c r="C1580" t="s">
        <v>128</v>
      </c>
      <c r="D1580" s="13" t="s">
        <v>24</v>
      </c>
      <c r="E1580" s="20"/>
      <c r="F1580" s="21"/>
    </row>
    <row r="1581" spans="1:6" x14ac:dyDescent="0.15">
      <c r="A1581" t="s">
        <v>130</v>
      </c>
      <c r="B1581">
        <v>3</v>
      </c>
      <c r="C1581" t="s">
        <v>128</v>
      </c>
      <c r="D1581" s="8" t="s">
        <v>25</v>
      </c>
      <c r="E1581" s="11"/>
      <c r="F1581" s="12"/>
    </row>
    <row r="1582" spans="1:6" x14ac:dyDescent="0.15">
      <c r="A1582" t="s">
        <v>130</v>
      </c>
      <c r="B1582">
        <v>3</v>
      </c>
      <c r="C1582" t="s">
        <v>128</v>
      </c>
      <c r="D1582" s="29" t="s">
        <v>26</v>
      </c>
      <c r="E1582" s="16">
        <v>2</v>
      </c>
      <c r="F1582" s="17">
        <v>2</v>
      </c>
    </row>
    <row r="1583" spans="1:6" x14ac:dyDescent="0.15">
      <c r="A1583" t="s">
        <v>130</v>
      </c>
      <c r="B1583">
        <v>3</v>
      </c>
      <c r="C1583" t="s">
        <v>128</v>
      </c>
      <c r="D1583" s="8" t="s">
        <v>27</v>
      </c>
      <c r="E1583" s="11"/>
      <c r="F1583" s="12"/>
    </row>
    <row r="1584" spans="1:6" x14ac:dyDescent="0.15">
      <c r="A1584" t="s">
        <v>130</v>
      </c>
      <c r="B1584">
        <v>3</v>
      </c>
      <c r="C1584" t="s">
        <v>128</v>
      </c>
      <c r="D1584" s="29" t="s">
        <v>28</v>
      </c>
      <c r="E1584" s="20"/>
      <c r="F1584" s="21"/>
    </row>
    <row r="1585" spans="1:6" x14ac:dyDescent="0.15">
      <c r="A1585" t="s">
        <v>130</v>
      </c>
      <c r="B1585">
        <v>3</v>
      </c>
      <c r="C1585" t="s">
        <v>128</v>
      </c>
      <c r="D1585" s="8" t="s">
        <v>29</v>
      </c>
      <c r="E1585" s="11"/>
      <c r="F1585" s="12"/>
    </row>
    <row r="1586" spans="1:6" x14ac:dyDescent="0.15">
      <c r="A1586" t="s">
        <v>130</v>
      </c>
      <c r="B1586">
        <v>3</v>
      </c>
      <c r="C1586" t="s">
        <v>128</v>
      </c>
      <c r="D1586" s="13" t="s">
        <v>30</v>
      </c>
      <c r="E1586" s="20"/>
      <c r="F1586" s="21"/>
    </row>
    <row r="1587" spans="1:6" x14ac:dyDescent="0.15">
      <c r="A1587" t="s">
        <v>130</v>
      </c>
      <c r="B1587">
        <v>3</v>
      </c>
      <c r="C1587" t="s">
        <v>128</v>
      </c>
      <c r="D1587" s="8" t="s">
        <v>31</v>
      </c>
      <c r="E1587" s="11"/>
      <c r="F1587" s="12"/>
    </row>
    <row r="1588" spans="1:6" x14ac:dyDescent="0.15">
      <c r="A1588" t="s">
        <v>130</v>
      </c>
      <c r="B1588">
        <v>3</v>
      </c>
      <c r="C1588" t="s">
        <v>128</v>
      </c>
      <c r="D1588" s="24" t="s">
        <v>32</v>
      </c>
      <c r="E1588" s="20"/>
      <c r="F1588" s="21"/>
    </row>
    <row r="1589" spans="1:6" x14ac:dyDescent="0.15">
      <c r="A1589" t="s">
        <v>130</v>
      </c>
      <c r="B1589">
        <v>3</v>
      </c>
      <c r="C1589" t="s">
        <v>128</v>
      </c>
      <c r="D1589" s="8" t="s">
        <v>33</v>
      </c>
      <c r="E1589" s="11"/>
      <c r="F1589" s="12"/>
    </row>
    <row r="1590" spans="1:6" x14ac:dyDescent="0.15">
      <c r="A1590" t="s">
        <v>130</v>
      </c>
      <c r="B1590">
        <v>3</v>
      </c>
      <c r="C1590" t="s">
        <v>128</v>
      </c>
      <c r="D1590" s="29" t="s">
        <v>34</v>
      </c>
      <c r="E1590" s="16">
        <v>1</v>
      </c>
      <c r="F1590" s="17">
        <v>3</v>
      </c>
    </row>
    <row r="1591" spans="1:6" x14ac:dyDescent="0.15">
      <c r="A1591" t="s">
        <v>130</v>
      </c>
      <c r="B1591">
        <v>3</v>
      </c>
      <c r="C1591" t="s">
        <v>128</v>
      </c>
      <c r="D1591" s="30" t="s">
        <v>35</v>
      </c>
      <c r="E1591" s="11"/>
      <c r="F1591" s="12"/>
    </row>
    <row r="1592" spans="1:6" x14ac:dyDescent="0.15">
      <c r="A1592" t="s">
        <v>130</v>
      </c>
      <c r="B1592">
        <v>3</v>
      </c>
      <c r="C1592" t="s">
        <v>128</v>
      </c>
      <c r="D1592" s="29" t="s">
        <v>36</v>
      </c>
      <c r="E1592" s="16">
        <v>5</v>
      </c>
      <c r="F1592" s="17">
        <v>25</v>
      </c>
    </row>
    <row r="1593" spans="1:6" x14ac:dyDescent="0.15">
      <c r="A1593" t="s">
        <v>130</v>
      </c>
      <c r="B1593">
        <v>3</v>
      </c>
      <c r="C1593" t="s">
        <v>128</v>
      </c>
      <c r="D1593" s="30" t="s">
        <v>37</v>
      </c>
      <c r="E1593" s="11"/>
      <c r="F1593" s="12"/>
    </row>
    <row r="1594" spans="1:6" x14ac:dyDescent="0.15">
      <c r="A1594" t="s">
        <v>130</v>
      </c>
      <c r="B1594">
        <v>3</v>
      </c>
      <c r="C1594" t="s">
        <v>128</v>
      </c>
      <c r="D1594" s="13" t="s">
        <v>38</v>
      </c>
      <c r="E1594" s="20"/>
      <c r="F1594" s="21"/>
    </row>
    <row r="1595" spans="1:6" x14ac:dyDescent="0.15">
      <c r="A1595" t="s">
        <v>130</v>
      </c>
      <c r="B1595">
        <v>3</v>
      </c>
      <c r="C1595" t="s">
        <v>128</v>
      </c>
      <c r="D1595" s="8" t="s">
        <v>39</v>
      </c>
      <c r="E1595" s="11"/>
      <c r="F1595" s="12"/>
    </row>
    <row r="1596" spans="1:6" x14ac:dyDescent="0.15">
      <c r="A1596" t="s">
        <v>130</v>
      </c>
      <c r="B1596">
        <v>3</v>
      </c>
      <c r="C1596" t="s">
        <v>128</v>
      </c>
      <c r="D1596" s="24" t="s">
        <v>40</v>
      </c>
      <c r="E1596" s="20"/>
      <c r="F1596" s="21"/>
    </row>
    <row r="1597" spans="1:6" x14ac:dyDescent="0.15">
      <c r="A1597" t="s">
        <v>130</v>
      </c>
      <c r="B1597">
        <v>3</v>
      </c>
      <c r="C1597" t="s">
        <v>128</v>
      </c>
      <c r="D1597" s="8" t="s">
        <v>41</v>
      </c>
      <c r="E1597" s="11"/>
      <c r="F1597" s="12"/>
    </row>
    <row r="1598" spans="1:6" x14ac:dyDescent="0.15">
      <c r="A1598" t="s">
        <v>130</v>
      </c>
      <c r="B1598">
        <v>3</v>
      </c>
      <c r="C1598" t="s">
        <v>128</v>
      </c>
      <c r="D1598" s="13" t="s">
        <v>42</v>
      </c>
      <c r="E1598" s="20"/>
      <c r="F1598" s="21"/>
    </row>
    <row r="1599" spans="1:6" x14ac:dyDescent="0.15">
      <c r="A1599" t="s">
        <v>130</v>
      </c>
      <c r="B1599">
        <v>3</v>
      </c>
      <c r="C1599" t="s">
        <v>128</v>
      </c>
      <c r="D1599" s="30" t="s">
        <v>43</v>
      </c>
      <c r="E1599" s="11"/>
      <c r="F1599" s="12"/>
    </row>
    <row r="1600" spans="1:6" x14ac:dyDescent="0.15">
      <c r="A1600" t="s">
        <v>130</v>
      </c>
      <c r="B1600">
        <v>3</v>
      </c>
      <c r="C1600" t="s">
        <v>128</v>
      </c>
      <c r="D1600" s="24" t="s">
        <v>44</v>
      </c>
      <c r="E1600" s="20"/>
      <c r="F1600" s="21"/>
    </row>
    <row r="1601" spans="1:6" x14ac:dyDescent="0.15">
      <c r="A1601" t="s">
        <v>130</v>
      </c>
      <c r="B1601">
        <v>3</v>
      </c>
      <c r="C1601" t="s">
        <v>128</v>
      </c>
      <c r="D1601" s="26" t="s">
        <v>45</v>
      </c>
      <c r="E1601" s="11"/>
      <c r="F1601" s="12"/>
    </row>
    <row r="1602" spans="1:6" x14ac:dyDescent="0.15">
      <c r="A1602" t="s">
        <v>130</v>
      </c>
      <c r="B1602">
        <v>3</v>
      </c>
      <c r="C1602" t="s">
        <v>128</v>
      </c>
      <c r="D1602" s="32" t="s">
        <v>46</v>
      </c>
      <c r="E1602" s="35"/>
      <c r="F1602" s="36"/>
    </row>
    <row r="1603" spans="1:6" x14ac:dyDescent="0.15">
      <c r="A1603" t="s">
        <v>130</v>
      </c>
      <c r="B1603">
        <v>3</v>
      </c>
      <c r="C1603" t="s">
        <v>128</v>
      </c>
      <c r="D1603" s="37" t="s">
        <v>47</v>
      </c>
      <c r="E1603" s="40"/>
      <c r="F1603" s="41"/>
    </row>
    <row r="1604" spans="1:6" x14ac:dyDescent="0.15">
      <c r="A1604" t="s">
        <v>130</v>
      </c>
      <c r="B1604">
        <v>3</v>
      </c>
      <c r="C1604" t="s">
        <v>128</v>
      </c>
      <c r="D1604" s="44" t="s">
        <v>48</v>
      </c>
      <c r="E1604" s="35"/>
      <c r="F1604" s="36"/>
    </row>
    <row r="1605" spans="1:6" x14ac:dyDescent="0.15">
      <c r="A1605" t="s">
        <v>130</v>
      </c>
      <c r="B1605">
        <v>3</v>
      </c>
      <c r="C1605" t="s">
        <v>128</v>
      </c>
      <c r="D1605" s="37" t="s">
        <v>49</v>
      </c>
      <c r="E1605" s="40"/>
      <c r="F1605" s="41"/>
    </row>
    <row r="1606" spans="1:6" x14ac:dyDescent="0.15">
      <c r="A1606" t="s">
        <v>130</v>
      </c>
      <c r="B1606">
        <v>3</v>
      </c>
      <c r="C1606" t="s">
        <v>128</v>
      </c>
      <c r="D1606" s="32" t="s">
        <v>50</v>
      </c>
      <c r="E1606" s="35"/>
      <c r="F1606" s="36"/>
    </row>
    <row r="1607" spans="1:6" x14ac:dyDescent="0.15">
      <c r="A1607" t="s">
        <v>130</v>
      </c>
      <c r="B1607">
        <v>3</v>
      </c>
      <c r="C1607" t="s">
        <v>128</v>
      </c>
      <c r="D1607" s="47" t="s">
        <v>51</v>
      </c>
      <c r="E1607" s="40"/>
      <c r="F1607" s="41"/>
    </row>
    <row r="1608" spans="1:6" x14ac:dyDescent="0.15">
      <c r="A1608" t="s">
        <v>130</v>
      </c>
      <c r="B1608">
        <v>3</v>
      </c>
      <c r="C1608" t="s">
        <v>128</v>
      </c>
      <c r="D1608" s="44" t="s">
        <v>52</v>
      </c>
      <c r="E1608" s="35"/>
      <c r="F1608" s="36"/>
    </row>
    <row r="1609" spans="1:6" x14ac:dyDescent="0.15">
      <c r="A1609" t="s">
        <v>130</v>
      </c>
      <c r="B1609">
        <v>3</v>
      </c>
      <c r="C1609" t="s">
        <v>128</v>
      </c>
      <c r="D1609" s="48" t="s">
        <v>53</v>
      </c>
      <c r="E1609" s="40"/>
      <c r="F1609" s="41"/>
    </row>
    <row r="1610" spans="1:6" x14ac:dyDescent="0.15">
      <c r="A1610" t="s">
        <v>130</v>
      </c>
      <c r="B1610">
        <v>3</v>
      </c>
      <c r="C1610" t="s">
        <v>128</v>
      </c>
      <c r="D1610" s="44" t="s">
        <v>54</v>
      </c>
      <c r="E1610" s="35"/>
      <c r="F1610" s="36"/>
    </row>
    <row r="1611" spans="1:6" x14ac:dyDescent="0.15">
      <c r="A1611" t="s">
        <v>130</v>
      </c>
      <c r="B1611">
        <v>3</v>
      </c>
      <c r="C1611" t="s">
        <v>128</v>
      </c>
      <c r="D1611" s="37" t="s">
        <v>55</v>
      </c>
      <c r="E1611" s="40"/>
      <c r="F1611" s="41"/>
    </row>
    <row r="1612" spans="1:6" x14ac:dyDescent="0.15">
      <c r="A1612" t="s">
        <v>130</v>
      </c>
      <c r="B1612">
        <v>3</v>
      </c>
      <c r="C1612" t="s">
        <v>128</v>
      </c>
      <c r="D1612" s="32" t="s">
        <v>56</v>
      </c>
      <c r="E1612" s="35"/>
      <c r="F1612" s="36"/>
    </row>
    <row r="1613" spans="1:6" x14ac:dyDescent="0.15">
      <c r="A1613" t="s">
        <v>130</v>
      </c>
      <c r="B1613">
        <v>3</v>
      </c>
      <c r="C1613" t="s">
        <v>128</v>
      </c>
      <c r="D1613" s="37" t="s">
        <v>57</v>
      </c>
      <c r="E1613" s="40"/>
      <c r="F1613" s="41"/>
    </row>
    <row r="1614" spans="1:6" x14ac:dyDescent="0.15">
      <c r="A1614" t="s">
        <v>130</v>
      </c>
      <c r="B1614">
        <v>3</v>
      </c>
      <c r="C1614" t="s">
        <v>128</v>
      </c>
      <c r="D1614" s="51" t="s">
        <v>58</v>
      </c>
      <c r="E1614" s="35"/>
      <c r="F1614" s="36"/>
    </row>
    <row r="1615" spans="1:6" x14ac:dyDescent="0.15">
      <c r="A1615" t="s">
        <v>130</v>
      </c>
      <c r="B1615">
        <v>3</v>
      </c>
      <c r="C1615" t="s">
        <v>128</v>
      </c>
      <c r="D1615" s="48" t="s">
        <v>59</v>
      </c>
      <c r="E1615" s="40"/>
      <c r="F1615" s="41"/>
    </row>
    <row r="1616" spans="1:6" x14ac:dyDescent="0.15">
      <c r="A1616" t="s">
        <v>130</v>
      </c>
      <c r="B1616">
        <v>3</v>
      </c>
      <c r="C1616" t="s">
        <v>128</v>
      </c>
      <c r="D1616" s="51" t="s">
        <v>60</v>
      </c>
      <c r="E1616" s="35"/>
      <c r="F1616" s="36"/>
    </row>
    <row r="1617" spans="1:6" x14ac:dyDescent="0.15">
      <c r="A1617" t="s">
        <v>130</v>
      </c>
      <c r="B1617">
        <v>3</v>
      </c>
      <c r="C1617" t="s">
        <v>128</v>
      </c>
      <c r="D1617" s="47" t="s">
        <v>61</v>
      </c>
      <c r="E1617" s="49">
        <v>10</v>
      </c>
      <c r="F1617" s="50">
        <v>5</v>
      </c>
    </row>
    <row r="1618" spans="1:6" x14ac:dyDescent="0.15">
      <c r="A1618" t="s">
        <v>130</v>
      </c>
      <c r="B1618">
        <v>3</v>
      </c>
      <c r="C1618" t="s">
        <v>128</v>
      </c>
      <c r="D1618" s="51" t="s">
        <v>62</v>
      </c>
      <c r="E1618" s="35"/>
      <c r="F1618" s="36"/>
    </row>
    <row r="1619" spans="1:6" x14ac:dyDescent="0.15">
      <c r="A1619" t="s">
        <v>130</v>
      </c>
      <c r="B1619">
        <v>3</v>
      </c>
      <c r="C1619" t="s">
        <v>128</v>
      </c>
      <c r="D1619" s="48" t="s">
        <v>63</v>
      </c>
      <c r="E1619" s="40"/>
      <c r="F1619" s="41"/>
    </row>
    <row r="1620" spans="1:6" x14ac:dyDescent="0.15">
      <c r="A1620" t="s">
        <v>130</v>
      </c>
      <c r="B1620">
        <v>3</v>
      </c>
      <c r="C1620" t="s">
        <v>128</v>
      </c>
      <c r="D1620" s="51" t="s">
        <v>64</v>
      </c>
      <c r="E1620" s="35"/>
      <c r="F1620" s="36"/>
    </row>
    <row r="1621" spans="1:6" x14ac:dyDescent="0.15">
      <c r="A1621" t="s">
        <v>130</v>
      </c>
      <c r="B1621">
        <v>3</v>
      </c>
      <c r="C1621" t="s">
        <v>128</v>
      </c>
      <c r="D1621" s="47" t="s">
        <v>65</v>
      </c>
      <c r="E1621" s="40"/>
      <c r="F1621" s="41"/>
    </row>
    <row r="1622" spans="1:6" x14ac:dyDescent="0.15">
      <c r="A1622" t="s">
        <v>130</v>
      </c>
      <c r="B1622">
        <v>3</v>
      </c>
      <c r="C1622" t="s">
        <v>128</v>
      </c>
      <c r="D1622" s="51" t="s">
        <v>66</v>
      </c>
      <c r="E1622" s="35"/>
      <c r="F1622" s="36"/>
    </row>
    <row r="1623" spans="1:6" x14ac:dyDescent="0.15">
      <c r="A1623" t="s">
        <v>130</v>
      </c>
      <c r="B1623">
        <v>3</v>
      </c>
      <c r="C1623" t="s">
        <v>128</v>
      </c>
      <c r="D1623" s="47" t="s">
        <v>67</v>
      </c>
      <c r="E1623" s="40"/>
      <c r="F1623" s="41"/>
    </row>
    <row r="1624" spans="1:6" x14ac:dyDescent="0.15">
      <c r="A1624" t="s">
        <v>130</v>
      </c>
      <c r="B1624">
        <v>3</v>
      </c>
      <c r="C1624" t="s">
        <v>128</v>
      </c>
      <c r="D1624" s="44" t="s">
        <v>68</v>
      </c>
      <c r="E1624" s="35"/>
      <c r="F1624" s="36"/>
    </row>
    <row r="1625" spans="1:6" x14ac:dyDescent="0.15">
      <c r="A1625" t="s">
        <v>130</v>
      </c>
      <c r="B1625">
        <v>3</v>
      </c>
      <c r="C1625" t="s">
        <v>128</v>
      </c>
      <c r="D1625" s="37" t="s">
        <v>69</v>
      </c>
      <c r="E1625" s="40"/>
      <c r="F1625" s="41"/>
    </row>
    <row r="1626" spans="1:6" x14ac:dyDescent="0.15">
      <c r="A1626" t="s">
        <v>130</v>
      </c>
      <c r="B1626">
        <v>3</v>
      </c>
      <c r="C1626" t="s">
        <v>128</v>
      </c>
      <c r="D1626" s="32" t="s">
        <v>70</v>
      </c>
      <c r="E1626" s="35"/>
      <c r="F1626" s="36"/>
    </row>
    <row r="1627" spans="1:6" x14ac:dyDescent="0.15">
      <c r="A1627" t="s">
        <v>130</v>
      </c>
      <c r="B1627">
        <v>3</v>
      </c>
      <c r="C1627" t="s">
        <v>128</v>
      </c>
      <c r="D1627" s="47" t="s">
        <v>71</v>
      </c>
      <c r="E1627" s="40"/>
      <c r="F1627" s="41"/>
    </row>
    <row r="1628" spans="1:6" x14ac:dyDescent="0.15">
      <c r="A1628" t="s">
        <v>130</v>
      </c>
      <c r="B1628">
        <v>3</v>
      </c>
      <c r="C1628" t="s">
        <v>128</v>
      </c>
      <c r="D1628" s="44" t="s">
        <v>72</v>
      </c>
      <c r="E1628" s="35"/>
      <c r="F1628" s="36"/>
    </row>
    <row r="1629" spans="1:6" x14ac:dyDescent="0.15">
      <c r="A1629" t="s">
        <v>130</v>
      </c>
      <c r="B1629">
        <v>3</v>
      </c>
      <c r="C1629" t="s">
        <v>128</v>
      </c>
      <c r="D1629" s="47" t="s">
        <v>73</v>
      </c>
      <c r="E1629" s="40"/>
      <c r="F1629" s="41"/>
    </row>
    <row r="1630" spans="1:6" x14ac:dyDescent="0.15">
      <c r="A1630" t="s">
        <v>130</v>
      </c>
      <c r="B1630">
        <v>3</v>
      </c>
      <c r="C1630" t="s">
        <v>128</v>
      </c>
      <c r="D1630" s="44" t="s">
        <v>74</v>
      </c>
      <c r="E1630" s="35"/>
      <c r="F1630" s="36"/>
    </row>
    <row r="1631" spans="1:6" x14ac:dyDescent="0.15">
      <c r="A1631" t="s">
        <v>130</v>
      </c>
      <c r="B1631">
        <v>3</v>
      </c>
      <c r="C1631" t="s">
        <v>128</v>
      </c>
      <c r="D1631" s="47" t="s">
        <v>75</v>
      </c>
      <c r="E1631" s="40"/>
      <c r="F1631" s="41"/>
    </row>
    <row r="1632" spans="1:6" x14ac:dyDescent="0.15">
      <c r="A1632" t="s">
        <v>130</v>
      </c>
      <c r="B1632">
        <v>3</v>
      </c>
      <c r="C1632" t="s">
        <v>128</v>
      </c>
      <c r="D1632" s="32" t="s">
        <v>76</v>
      </c>
      <c r="E1632" s="35"/>
      <c r="F1632" s="36"/>
    </row>
    <row r="1633" spans="1:6" x14ac:dyDescent="0.15">
      <c r="A1633" t="s">
        <v>130</v>
      </c>
      <c r="B1633">
        <v>4</v>
      </c>
      <c r="C1633" t="s">
        <v>127</v>
      </c>
      <c r="D1633" s="8" t="s">
        <v>15</v>
      </c>
      <c r="E1633" s="22">
        <v>2</v>
      </c>
      <c r="F1633" s="23">
        <v>10</v>
      </c>
    </row>
    <row r="1634" spans="1:6" x14ac:dyDescent="0.15">
      <c r="A1634" t="s">
        <v>130</v>
      </c>
      <c r="B1634">
        <v>4</v>
      </c>
      <c r="C1634" t="s">
        <v>127</v>
      </c>
      <c r="D1634" s="13" t="s">
        <v>16</v>
      </c>
      <c r="E1634" s="14"/>
      <c r="F1634" s="15"/>
    </row>
    <row r="1635" spans="1:6" x14ac:dyDescent="0.15">
      <c r="A1635" t="s">
        <v>130</v>
      </c>
      <c r="B1635">
        <v>4</v>
      </c>
      <c r="C1635" t="s">
        <v>127</v>
      </c>
      <c r="D1635" s="8" t="s">
        <v>17</v>
      </c>
      <c r="E1635" s="9"/>
      <c r="F1635" s="10"/>
    </row>
    <row r="1636" spans="1:6" x14ac:dyDescent="0.15">
      <c r="A1636" t="s">
        <v>130</v>
      </c>
      <c r="B1636">
        <v>4</v>
      </c>
      <c r="C1636" t="s">
        <v>127</v>
      </c>
      <c r="D1636" s="13" t="s">
        <v>18</v>
      </c>
      <c r="E1636" s="14"/>
      <c r="F1636" s="15"/>
    </row>
    <row r="1637" spans="1:6" x14ac:dyDescent="0.15">
      <c r="A1637" t="s">
        <v>130</v>
      </c>
      <c r="B1637">
        <v>4</v>
      </c>
      <c r="C1637" t="s">
        <v>127</v>
      </c>
      <c r="D1637" s="8" t="s">
        <v>19</v>
      </c>
      <c r="E1637" s="22">
        <v>50</v>
      </c>
      <c r="F1637" s="23">
        <v>40</v>
      </c>
    </row>
    <row r="1638" spans="1:6" x14ac:dyDescent="0.15">
      <c r="A1638" t="s">
        <v>130</v>
      </c>
      <c r="B1638">
        <v>4</v>
      </c>
      <c r="C1638" t="s">
        <v>127</v>
      </c>
      <c r="D1638" s="24" t="s">
        <v>20</v>
      </c>
      <c r="E1638" s="14"/>
      <c r="F1638" s="15"/>
    </row>
    <row r="1639" spans="1:6" x14ac:dyDescent="0.15">
      <c r="A1639" t="s">
        <v>130</v>
      </c>
      <c r="B1639">
        <v>4</v>
      </c>
      <c r="C1639" t="s">
        <v>127</v>
      </c>
      <c r="D1639" s="25" t="s">
        <v>21</v>
      </c>
      <c r="E1639" s="9"/>
      <c r="F1639" s="10"/>
    </row>
    <row r="1640" spans="1:6" x14ac:dyDescent="0.15">
      <c r="A1640" t="s">
        <v>130</v>
      </c>
      <c r="B1640">
        <v>4</v>
      </c>
      <c r="C1640" t="s">
        <v>127</v>
      </c>
      <c r="D1640" s="24" t="s">
        <v>22</v>
      </c>
      <c r="E1640" s="14"/>
      <c r="F1640" s="15"/>
    </row>
    <row r="1641" spans="1:6" x14ac:dyDescent="0.15">
      <c r="A1641" t="s">
        <v>130</v>
      </c>
      <c r="B1641">
        <v>4</v>
      </c>
      <c r="C1641" t="s">
        <v>127</v>
      </c>
      <c r="D1641" s="26" t="s">
        <v>23</v>
      </c>
      <c r="E1641" s="22">
        <v>1</v>
      </c>
      <c r="F1641" s="23">
        <v>20</v>
      </c>
    </row>
    <row r="1642" spans="1:6" x14ac:dyDescent="0.15">
      <c r="A1642" t="s">
        <v>130</v>
      </c>
      <c r="B1642">
        <v>4</v>
      </c>
      <c r="C1642" t="s">
        <v>127</v>
      </c>
      <c r="D1642" s="13" t="s">
        <v>24</v>
      </c>
      <c r="E1642" s="18">
        <v>2</v>
      </c>
      <c r="F1642" s="19">
        <v>3</v>
      </c>
    </row>
    <row r="1643" spans="1:6" x14ac:dyDescent="0.15">
      <c r="A1643" t="s">
        <v>130</v>
      </c>
      <c r="B1643">
        <v>4</v>
      </c>
      <c r="C1643" t="s">
        <v>127</v>
      </c>
      <c r="D1643" s="8" t="s">
        <v>25</v>
      </c>
      <c r="E1643" s="9"/>
      <c r="F1643" s="10"/>
    </row>
    <row r="1644" spans="1:6" x14ac:dyDescent="0.15">
      <c r="A1644" t="s">
        <v>130</v>
      </c>
      <c r="B1644">
        <v>4</v>
      </c>
      <c r="C1644" t="s">
        <v>127</v>
      </c>
      <c r="D1644" s="29" t="s">
        <v>26</v>
      </c>
      <c r="E1644" s="18">
        <v>2</v>
      </c>
      <c r="F1644" s="19">
        <v>2</v>
      </c>
    </row>
    <row r="1645" spans="1:6" x14ac:dyDescent="0.15">
      <c r="A1645" t="s">
        <v>130</v>
      </c>
      <c r="B1645">
        <v>4</v>
      </c>
      <c r="C1645" t="s">
        <v>127</v>
      </c>
      <c r="D1645" s="8" t="s">
        <v>27</v>
      </c>
      <c r="E1645" s="9"/>
      <c r="F1645" s="10"/>
    </row>
    <row r="1646" spans="1:6" x14ac:dyDescent="0.15">
      <c r="A1646" t="s">
        <v>130</v>
      </c>
      <c r="B1646">
        <v>4</v>
      </c>
      <c r="C1646" t="s">
        <v>127</v>
      </c>
      <c r="D1646" s="29" t="s">
        <v>28</v>
      </c>
      <c r="E1646" s="14"/>
      <c r="F1646" s="15"/>
    </row>
    <row r="1647" spans="1:6" x14ac:dyDescent="0.15">
      <c r="A1647" t="s">
        <v>130</v>
      </c>
      <c r="B1647">
        <v>4</v>
      </c>
      <c r="C1647" t="s">
        <v>127</v>
      </c>
      <c r="D1647" s="8" t="s">
        <v>29</v>
      </c>
      <c r="E1647" s="9"/>
      <c r="F1647" s="10"/>
    </row>
    <row r="1648" spans="1:6" x14ac:dyDescent="0.15">
      <c r="A1648" t="s">
        <v>130</v>
      </c>
      <c r="B1648">
        <v>4</v>
      </c>
      <c r="C1648" t="s">
        <v>127</v>
      </c>
      <c r="D1648" s="13" t="s">
        <v>30</v>
      </c>
      <c r="E1648" s="14"/>
      <c r="F1648" s="15"/>
    </row>
    <row r="1649" spans="1:6" x14ac:dyDescent="0.15">
      <c r="A1649" t="s">
        <v>130</v>
      </c>
      <c r="B1649">
        <v>4</v>
      </c>
      <c r="C1649" t="s">
        <v>127</v>
      </c>
      <c r="D1649" s="8" t="s">
        <v>31</v>
      </c>
      <c r="E1649" s="9"/>
      <c r="F1649" s="10"/>
    </row>
    <row r="1650" spans="1:6" x14ac:dyDescent="0.15">
      <c r="A1650" t="s">
        <v>130</v>
      </c>
      <c r="B1650">
        <v>4</v>
      </c>
      <c r="C1650" t="s">
        <v>127</v>
      </c>
      <c r="D1650" s="24" t="s">
        <v>32</v>
      </c>
      <c r="E1650" s="18">
        <v>1</v>
      </c>
      <c r="F1650" s="19">
        <v>5</v>
      </c>
    </row>
    <row r="1651" spans="1:6" x14ac:dyDescent="0.15">
      <c r="A1651" t="s">
        <v>130</v>
      </c>
      <c r="B1651">
        <v>4</v>
      </c>
      <c r="C1651" t="s">
        <v>127</v>
      </c>
      <c r="D1651" s="8" t="s">
        <v>33</v>
      </c>
      <c r="E1651" s="9"/>
      <c r="F1651" s="10"/>
    </row>
    <row r="1652" spans="1:6" x14ac:dyDescent="0.15">
      <c r="A1652" t="s">
        <v>130</v>
      </c>
      <c r="B1652">
        <v>4</v>
      </c>
      <c r="C1652" t="s">
        <v>127</v>
      </c>
      <c r="D1652" s="29" t="s">
        <v>34</v>
      </c>
      <c r="E1652" s="18">
        <v>1</v>
      </c>
      <c r="F1652" s="19">
        <v>5</v>
      </c>
    </row>
    <row r="1653" spans="1:6" x14ac:dyDescent="0.15">
      <c r="A1653" t="s">
        <v>130</v>
      </c>
      <c r="B1653">
        <v>4</v>
      </c>
      <c r="C1653" t="s">
        <v>127</v>
      </c>
      <c r="D1653" s="30" t="s">
        <v>35</v>
      </c>
      <c r="E1653" s="9"/>
      <c r="F1653" s="10"/>
    </row>
    <row r="1654" spans="1:6" x14ac:dyDescent="0.15">
      <c r="A1654" t="s">
        <v>130</v>
      </c>
      <c r="B1654">
        <v>4</v>
      </c>
      <c r="C1654" t="s">
        <v>127</v>
      </c>
      <c r="D1654" s="29" t="s">
        <v>36</v>
      </c>
      <c r="E1654" s="18">
        <v>3</v>
      </c>
      <c r="F1654" s="19">
        <v>20</v>
      </c>
    </row>
    <row r="1655" spans="1:6" x14ac:dyDescent="0.15">
      <c r="A1655" t="s">
        <v>130</v>
      </c>
      <c r="B1655">
        <v>4</v>
      </c>
      <c r="C1655" t="s">
        <v>127</v>
      </c>
      <c r="D1655" s="30" t="s">
        <v>37</v>
      </c>
      <c r="E1655" s="9"/>
      <c r="F1655" s="10"/>
    </row>
    <row r="1656" spans="1:6" x14ac:dyDescent="0.15">
      <c r="A1656" t="s">
        <v>130</v>
      </c>
      <c r="B1656">
        <v>4</v>
      </c>
      <c r="C1656" t="s">
        <v>127</v>
      </c>
      <c r="D1656" s="13" t="s">
        <v>38</v>
      </c>
      <c r="E1656" s="18">
        <v>20</v>
      </c>
      <c r="F1656" s="19">
        <v>20</v>
      </c>
    </row>
    <row r="1657" spans="1:6" x14ac:dyDescent="0.15">
      <c r="A1657" t="s">
        <v>130</v>
      </c>
      <c r="B1657">
        <v>4</v>
      </c>
      <c r="C1657" t="s">
        <v>127</v>
      </c>
      <c r="D1657" s="8" t="s">
        <v>39</v>
      </c>
      <c r="E1657" s="9"/>
      <c r="F1657" s="10"/>
    </row>
    <row r="1658" spans="1:6" x14ac:dyDescent="0.15">
      <c r="A1658" t="s">
        <v>130</v>
      </c>
      <c r="B1658">
        <v>4</v>
      </c>
      <c r="C1658" t="s">
        <v>127</v>
      </c>
      <c r="D1658" s="24" t="s">
        <v>40</v>
      </c>
      <c r="E1658" s="14"/>
      <c r="F1658" s="15"/>
    </row>
    <row r="1659" spans="1:6" x14ac:dyDescent="0.15">
      <c r="A1659" t="s">
        <v>130</v>
      </c>
      <c r="B1659">
        <v>4</v>
      </c>
      <c r="C1659" t="s">
        <v>127</v>
      </c>
      <c r="D1659" s="8" t="s">
        <v>41</v>
      </c>
      <c r="E1659" s="9"/>
      <c r="F1659" s="10"/>
    </row>
    <row r="1660" spans="1:6" x14ac:dyDescent="0.15">
      <c r="A1660" t="s">
        <v>130</v>
      </c>
      <c r="B1660">
        <v>4</v>
      </c>
      <c r="C1660" t="s">
        <v>127</v>
      </c>
      <c r="D1660" s="13" t="s">
        <v>42</v>
      </c>
      <c r="E1660" s="14"/>
      <c r="F1660" s="15"/>
    </row>
    <row r="1661" spans="1:6" x14ac:dyDescent="0.15">
      <c r="A1661" t="s">
        <v>130</v>
      </c>
      <c r="B1661">
        <v>4</v>
      </c>
      <c r="C1661" t="s">
        <v>127</v>
      </c>
      <c r="D1661" s="30" t="s">
        <v>43</v>
      </c>
      <c r="E1661" s="22"/>
      <c r="F1661" s="23">
        <v>5</v>
      </c>
    </row>
    <row r="1662" spans="1:6" x14ac:dyDescent="0.15">
      <c r="A1662" t="s">
        <v>130</v>
      </c>
      <c r="B1662">
        <v>4</v>
      </c>
      <c r="C1662" t="s">
        <v>127</v>
      </c>
      <c r="D1662" s="24" t="s">
        <v>44</v>
      </c>
      <c r="E1662" s="14"/>
      <c r="F1662" s="15"/>
    </row>
    <row r="1663" spans="1:6" x14ac:dyDescent="0.15">
      <c r="A1663" t="s">
        <v>130</v>
      </c>
      <c r="B1663">
        <v>4</v>
      </c>
      <c r="C1663" t="s">
        <v>127</v>
      </c>
      <c r="D1663" s="26" t="s">
        <v>45</v>
      </c>
      <c r="E1663" s="9"/>
      <c r="F1663" s="10"/>
    </row>
    <row r="1664" spans="1:6" x14ac:dyDescent="0.15">
      <c r="A1664" t="s">
        <v>130</v>
      </c>
      <c r="B1664">
        <v>4</v>
      </c>
      <c r="C1664" t="s">
        <v>127</v>
      </c>
      <c r="D1664" s="32" t="s">
        <v>46</v>
      </c>
      <c r="E1664" s="33"/>
      <c r="F1664" s="34"/>
    </row>
    <row r="1665" spans="1:6" x14ac:dyDescent="0.15">
      <c r="A1665" t="s">
        <v>130</v>
      </c>
      <c r="B1665">
        <v>4</v>
      </c>
      <c r="C1665" t="s">
        <v>127</v>
      </c>
      <c r="D1665" s="37" t="s">
        <v>47</v>
      </c>
      <c r="E1665" s="38"/>
      <c r="F1665" s="39"/>
    </row>
    <row r="1666" spans="1:6" x14ac:dyDescent="0.15">
      <c r="A1666" t="s">
        <v>130</v>
      </c>
      <c r="B1666">
        <v>4</v>
      </c>
      <c r="C1666" t="s">
        <v>127</v>
      </c>
      <c r="D1666" s="44" t="s">
        <v>48</v>
      </c>
      <c r="E1666" s="33"/>
      <c r="F1666" s="34"/>
    </row>
    <row r="1667" spans="1:6" x14ac:dyDescent="0.15">
      <c r="A1667" t="s">
        <v>130</v>
      </c>
      <c r="B1667">
        <v>4</v>
      </c>
      <c r="C1667" t="s">
        <v>127</v>
      </c>
      <c r="D1667" s="37" t="s">
        <v>49</v>
      </c>
      <c r="E1667" s="38"/>
      <c r="F1667" s="39"/>
    </row>
    <row r="1668" spans="1:6" x14ac:dyDescent="0.15">
      <c r="A1668" t="s">
        <v>130</v>
      </c>
      <c r="B1668">
        <v>4</v>
      </c>
      <c r="C1668" t="s">
        <v>127</v>
      </c>
      <c r="D1668" s="32" t="s">
        <v>50</v>
      </c>
      <c r="E1668" s="33"/>
      <c r="F1668" s="34"/>
    </row>
    <row r="1669" spans="1:6" x14ac:dyDescent="0.15">
      <c r="A1669" t="s">
        <v>130</v>
      </c>
      <c r="B1669">
        <v>4</v>
      </c>
      <c r="C1669" t="s">
        <v>127</v>
      </c>
      <c r="D1669" s="47" t="s">
        <v>51</v>
      </c>
      <c r="E1669" s="38"/>
      <c r="F1669" s="39"/>
    </row>
    <row r="1670" spans="1:6" x14ac:dyDescent="0.15">
      <c r="A1670" t="s">
        <v>130</v>
      </c>
      <c r="B1670">
        <v>4</v>
      </c>
      <c r="C1670" t="s">
        <v>127</v>
      </c>
      <c r="D1670" s="44" t="s">
        <v>52</v>
      </c>
      <c r="E1670" s="33"/>
      <c r="F1670" s="34"/>
    </row>
    <row r="1671" spans="1:6" x14ac:dyDescent="0.15">
      <c r="A1671" t="s">
        <v>130</v>
      </c>
      <c r="B1671">
        <v>4</v>
      </c>
      <c r="C1671" t="s">
        <v>127</v>
      </c>
      <c r="D1671" s="48" t="s">
        <v>53</v>
      </c>
      <c r="E1671" s="38"/>
      <c r="F1671" s="39"/>
    </row>
    <row r="1672" spans="1:6" x14ac:dyDescent="0.15">
      <c r="A1672" t="s">
        <v>130</v>
      </c>
      <c r="B1672">
        <v>4</v>
      </c>
      <c r="C1672" t="s">
        <v>127</v>
      </c>
      <c r="D1672" s="44" t="s">
        <v>54</v>
      </c>
      <c r="E1672" s="33"/>
      <c r="F1672" s="34"/>
    </row>
    <row r="1673" spans="1:6" x14ac:dyDescent="0.15">
      <c r="A1673" t="s">
        <v>130</v>
      </c>
      <c r="B1673">
        <v>4</v>
      </c>
      <c r="C1673" t="s">
        <v>127</v>
      </c>
      <c r="D1673" s="37" t="s">
        <v>55</v>
      </c>
      <c r="E1673" s="38"/>
      <c r="F1673" s="39"/>
    </row>
    <row r="1674" spans="1:6" x14ac:dyDescent="0.15">
      <c r="A1674" t="s">
        <v>130</v>
      </c>
      <c r="B1674">
        <v>4</v>
      </c>
      <c r="C1674" t="s">
        <v>127</v>
      </c>
      <c r="D1674" s="32" t="s">
        <v>56</v>
      </c>
      <c r="E1674" s="33"/>
      <c r="F1674" s="34"/>
    </row>
    <row r="1675" spans="1:6" x14ac:dyDescent="0.15">
      <c r="A1675" t="s">
        <v>130</v>
      </c>
      <c r="B1675">
        <v>4</v>
      </c>
      <c r="C1675" t="s">
        <v>127</v>
      </c>
      <c r="D1675" s="37" t="s">
        <v>57</v>
      </c>
      <c r="E1675" s="38"/>
      <c r="F1675" s="39"/>
    </row>
    <row r="1676" spans="1:6" x14ac:dyDescent="0.15">
      <c r="A1676" t="s">
        <v>130</v>
      </c>
      <c r="B1676">
        <v>4</v>
      </c>
      <c r="C1676" t="s">
        <v>127</v>
      </c>
      <c r="D1676" s="51" t="s">
        <v>58</v>
      </c>
      <c r="E1676" s="33"/>
      <c r="F1676" s="34"/>
    </row>
    <row r="1677" spans="1:6" x14ac:dyDescent="0.15">
      <c r="A1677" t="s">
        <v>130</v>
      </c>
      <c r="B1677">
        <v>4</v>
      </c>
      <c r="C1677" t="s">
        <v>127</v>
      </c>
      <c r="D1677" s="48" t="s">
        <v>59</v>
      </c>
      <c r="E1677" s="38"/>
      <c r="F1677" s="39"/>
    </row>
    <row r="1678" spans="1:6" x14ac:dyDescent="0.15">
      <c r="A1678" t="s">
        <v>130</v>
      </c>
      <c r="B1678">
        <v>4</v>
      </c>
      <c r="C1678" t="s">
        <v>127</v>
      </c>
      <c r="D1678" s="51" t="s">
        <v>60</v>
      </c>
      <c r="E1678" s="33"/>
      <c r="F1678" s="34"/>
    </row>
    <row r="1679" spans="1:6" x14ac:dyDescent="0.15">
      <c r="A1679" t="s">
        <v>130</v>
      </c>
      <c r="B1679">
        <v>4</v>
      </c>
      <c r="C1679" t="s">
        <v>127</v>
      </c>
      <c r="D1679" s="47" t="s">
        <v>61</v>
      </c>
      <c r="E1679" s="38"/>
      <c r="F1679" s="39"/>
    </row>
    <row r="1680" spans="1:6" x14ac:dyDescent="0.15">
      <c r="A1680" t="s">
        <v>130</v>
      </c>
      <c r="B1680">
        <v>4</v>
      </c>
      <c r="C1680" t="s">
        <v>127</v>
      </c>
      <c r="D1680" s="51" t="s">
        <v>62</v>
      </c>
      <c r="E1680" s="33"/>
      <c r="F1680" s="34"/>
    </row>
    <row r="1681" spans="1:6" x14ac:dyDescent="0.15">
      <c r="A1681" t="s">
        <v>130</v>
      </c>
      <c r="B1681">
        <v>4</v>
      </c>
      <c r="C1681" t="s">
        <v>127</v>
      </c>
      <c r="D1681" s="48" t="s">
        <v>63</v>
      </c>
      <c r="E1681" s="38"/>
      <c r="F1681" s="39"/>
    </row>
    <row r="1682" spans="1:6" x14ac:dyDescent="0.15">
      <c r="A1682" t="s">
        <v>130</v>
      </c>
      <c r="B1682">
        <v>4</v>
      </c>
      <c r="C1682" t="s">
        <v>127</v>
      </c>
      <c r="D1682" s="51" t="s">
        <v>64</v>
      </c>
      <c r="E1682" s="33"/>
      <c r="F1682" s="34"/>
    </row>
    <row r="1683" spans="1:6" x14ac:dyDescent="0.15">
      <c r="A1683" t="s">
        <v>130</v>
      </c>
      <c r="B1683">
        <v>4</v>
      </c>
      <c r="C1683" t="s">
        <v>127</v>
      </c>
      <c r="D1683" s="47" t="s">
        <v>65</v>
      </c>
      <c r="E1683" s="38"/>
      <c r="F1683" s="39"/>
    </row>
    <row r="1684" spans="1:6" x14ac:dyDescent="0.15">
      <c r="A1684" t="s">
        <v>130</v>
      </c>
      <c r="B1684">
        <v>4</v>
      </c>
      <c r="C1684" t="s">
        <v>127</v>
      </c>
      <c r="D1684" s="51" t="s">
        <v>66</v>
      </c>
      <c r="E1684" s="33"/>
      <c r="F1684" s="34"/>
    </row>
    <row r="1685" spans="1:6" x14ac:dyDescent="0.15">
      <c r="A1685" t="s">
        <v>130</v>
      </c>
      <c r="B1685">
        <v>4</v>
      </c>
      <c r="C1685" t="s">
        <v>127</v>
      </c>
      <c r="D1685" s="47" t="s">
        <v>67</v>
      </c>
      <c r="E1685" s="38"/>
      <c r="F1685" s="39"/>
    </row>
    <row r="1686" spans="1:6" x14ac:dyDescent="0.15">
      <c r="A1686" t="s">
        <v>130</v>
      </c>
      <c r="B1686">
        <v>4</v>
      </c>
      <c r="C1686" t="s">
        <v>127</v>
      </c>
      <c r="D1686" s="44" t="s">
        <v>68</v>
      </c>
      <c r="E1686" s="33"/>
      <c r="F1686" s="34"/>
    </row>
    <row r="1687" spans="1:6" x14ac:dyDescent="0.15">
      <c r="A1687" t="s">
        <v>130</v>
      </c>
      <c r="B1687">
        <v>4</v>
      </c>
      <c r="C1687" t="s">
        <v>127</v>
      </c>
      <c r="D1687" s="37" t="s">
        <v>69</v>
      </c>
      <c r="E1687" s="38"/>
      <c r="F1687" s="39"/>
    </row>
    <row r="1688" spans="1:6" x14ac:dyDescent="0.15">
      <c r="A1688" t="s">
        <v>130</v>
      </c>
      <c r="B1688">
        <v>4</v>
      </c>
      <c r="C1688" t="s">
        <v>127</v>
      </c>
      <c r="D1688" s="32" t="s">
        <v>70</v>
      </c>
      <c r="E1688" s="33"/>
      <c r="F1688" s="34"/>
    </row>
    <row r="1689" spans="1:6" x14ac:dyDescent="0.15">
      <c r="A1689" t="s">
        <v>130</v>
      </c>
      <c r="B1689">
        <v>4</v>
      </c>
      <c r="C1689" t="s">
        <v>127</v>
      </c>
      <c r="D1689" s="47" t="s">
        <v>71</v>
      </c>
      <c r="E1689" s="38"/>
      <c r="F1689" s="39"/>
    </row>
    <row r="1690" spans="1:6" x14ac:dyDescent="0.15">
      <c r="A1690" t="s">
        <v>130</v>
      </c>
      <c r="B1690">
        <v>4</v>
      </c>
      <c r="C1690" t="s">
        <v>127</v>
      </c>
      <c r="D1690" s="44" t="s">
        <v>72</v>
      </c>
      <c r="E1690" s="33"/>
      <c r="F1690" s="34"/>
    </row>
    <row r="1691" spans="1:6" x14ac:dyDescent="0.15">
      <c r="A1691" t="s">
        <v>130</v>
      </c>
      <c r="B1691">
        <v>4</v>
      </c>
      <c r="C1691" t="s">
        <v>127</v>
      </c>
      <c r="D1691" s="47" t="s">
        <v>73</v>
      </c>
      <c r="E1691" s="38"/>
      <c r="F1691" s="39"/>
    </row>
    <row r="1692" spans="1:6" x14ac:dyDescent="0.15">
      <c r="A1692" t="s">
        <v>130</v>
      </c>
      <c r="B1692">
        <v>4</v>
      </c>
      <c r="C1692" t="s">
        <v>127</v>
      </c>
      <c r="D1692" s="44" t="s">
        <v>74</v>
      </c>
      <c r="E1692" s="33"/>
      <c r="F1692" s="34"/>
    </row>
    <row r="1693" spans="1:6" x14ac:dyDescent="0.15">
      <c r="A1693" t="s">
        <v>130</v>
      </c>
      <c r="B1693">
        <v>4</v>
      </c>
      <c r="C1693" t="s">
        <v>127</v>
      </c>
      <c r="D1693" s="47" t="s">
        <v>75</v>
      </c>
      <c r="E1693" s="38"/>
      <c r="F1693" s="39"/>
    </row>
    <row r="1694" spans="1:6" x14ac:dyDescent="0.15">
      <c r="A1694" t="s">
        <v>130</v>
      </c>
      <c r="B1694">
        <v>4</v>
      </c>
      <c r="C1694" t="s">
        <v>127</v>
      </c>
      <c r="D1694" s="32" t="s">
        <v>76</v>
      </c>
      <c r="E1694" s="33"/>
      <c r="F1694" s="34"/>
    </row>
    <row r="1695" spans="1:6" x14ac:dyDescent="0.15">
      <c r="A1695" t="s">
        <v>130</v>
      </c>
      <c r="B1695">
        <v>4</v>
      </c>
      <c r="C1695" t="s">
        <v>128</v>
      </c>
      <c r="D1695" s="8" t="s">
        <v>15</v>
      </c>
      <c r="E1695" s="11"/>
      <c r="F1695" s="12"/>
    </row>
    <row r="1696" spans="1:6" x14ac:dyDescent="0.15">
      <c r="A1696" t="s">
        <v>130</v>
      </c>
      <c r="B1696">
        <v>4</v>
      </c>
      <c r="C1696" t="s">
        <v>128</v>
      </c>
      <c r="D1696" s="13" t="s">
        <v>16</v>
      </c>
      <c r="E1696" s="20"/>
      <c r="F1696" s="21"/>
    </row>
    <row r="1697" spans="1:6" x14ac:dyDescent="0.15">
      <c r="A1697" t="s">
        <v>130</v>
      </c>
      <c r="B1697">
        <v>4</v>
      </c>
      <c r="C1697" t="s">
        <v>128</v>
      </c>
      <c r="D1697" s="8" t="s">
        <v>17</v>
      </c>
      <c r="E1697" s="11"/>
      <c r="F1697" s="12"/>
    </row>
    <row r="1698" spans="1:6" x14ac:dyDescent="0.15">
      <c r="A1698" t="s">
        <v>130</v>
      </c>
      <c r="B1698">
        <v>4</v>
      </c>
      <c r="C1698" t="s">
        <v>128</v>
      </c>
      <c r="D1698" s="13" t="s">
        <v>18</v>
      </c>
      <c r="E1698" s="20"/>
      <c r="F1698" s="21"/>
    </row>
    <row r="1699" spans="1:6" x14ac:dyDescent="0.15">
      <c r="A1699" t="s">
        <v>130</v>
      </c>
      <c r="B1699">
        <v>4</v>
      </c>
      <c r="C1699" t="s">
        <v>128</v>
      </c>
      <c r="D1699" s="8" t="s">
        <v>19</v>
      </c>
      <c r="E1699" s="27">
        <v>5</v>
      </c>
      <c r="F1699" s="28">
        <v>40</v>
      </c>
    </row>
    <row r="1700" spans="1:6" x14ac:dyDescent="0.15">
      <c r="A1700" t="s">
        <v>130</v>
      </c>
      <c r="B1700">
        <v>4</v>
      </c>
      <c r="C1700" t="s">
        <v>128</v>
      </c>
      <c r="D1700" s="24" t="s">
        <v>20</v>
      </c>
      <c r="E1700" s="20"/>
      <c r="F1700" s="21"/>
    </row>
    <row r="1701" spans="1:6" x14ac:dyDescent="0.15">
      <c r="A1701" t="s">
        <v>130</v>
      </c>
      <c r="B1701">
        <v>4</v>
      </c>
      <c r="C1701" t="s">
        <v>128</v>
      </c>
      <c r="D1701" s="25" t="s">
        <v>21</v>
      </c>
      <c r="E1701" s="11"/>
      <c r="F1701" s="12"/>
    </row>
    <row r="1702" spans="1:6" x14ac:dyDescent="0.15">
      <c r="A1702" t="s">
        <v>130</v>
      </c>
      <c r="B1702">
        <v>4</v>
      </c>
      <c r="C1702" t="s">
        <v>128</v>
      </c>
      <c r="D1702" s="24" t="s">
        <v>22</v>
      </c>
      <c r="E1702" s="20"/>
      <c r="F1702" s="21"/>
    </row>
    <row r="1703" spans="1:6" x14ac:dyDescent="0.15">
      <c r="A1703" t="s">
        <v>130</v>
      </c>
      <c r="B1703">
        <v>4</v>
      </c>
      <c r="C1703" t="s">
        <v>128</v>
      </c>
      <c r="D1703" s="26" t="s">
        <v>23</v>
      </c>
      <c r="E1703" s="11"/>
      <c r="F1703" s="12"/>
    </row>
    <row r="1704" spans="1:6" x14ac:dyDescent="0.15">
      <c r="A1704" t="s">
        <v>130</v>
      </c>
      <c r="B1704">
        <v>4</v>
      </c>
      <c r="C1704" t="s">
        <v>128</v>
      </c>
      <c r="D1704" s="13" t="s">
        <v>24</v>
      </c>
      <c r="E1704" s="20"/>
      <c r="F1704" s="21"/>
    </row>
    <row r="1705" spans="1:6" x14ac:dyDescent="0.15">
      <c r="A1705" t="s">
        <v>130</v>
      </c>
      <c r="B1705">
        <v>4</v>
      </c>
      <c r="C1705" t="s">
        <v>128</v>
      </c>
      <c r="D1705" s="8" t="s">
        <v>25</v>
      </c>
      <c r="E1705" s="11"/>
      <c r="F1705" s="12"/>
    </row>
    <row r="1706" spans="1:6" x14ac:dyDescent="0.15">
      <c r="A1706" t="s">
        <v>130</v>
      </c>
      <c r="B1706">
        <v>4</v>
      </c>
      <c r="C1706" t="s">
        <v>128</v>
      </c>
      <c r="D1706" s="29" t="s">
        <v>26</v>
      </c>
      <c r="E1706" s="20"/>
      <c r="F1706" s="21"/>
    </row>
    <row r="1707" spans="1:6" x14ac:dyDescent="0.15">
      <c r="A1707" t="s">
        <v>130</v>
      </c>
      <c r="B1707">
        <v>4</v>
      </c>
      <c r="C1707" t="s">
        <v>128</v>
      </c>
      <c r="D1707" s="8" t="s">
        <v>27</v>
      </c>
      <c r="E1707" s="11"/>
      <c r="F1707" s="12"/>
    </row>
    <row r="1708" spans="1:6" x14ac:dyDescent="0.15">
      <c r="A1708" t="s">
        <v>130</v>
      </c>
      <c r="B1708">
        <v>4</v>
      </c>
      <c r="C1708" t="s">
        <v>128</v>
      </c>
      <c r="D1708" s="29" t="s">
        <v>28</v>
      </c>
      <c r="E1708" s="20"/>
      <c r="F1708" s="21"/>
    </row>
    <row r="1709" spans="1:6" x14ac:dyDescent="0.15">
      <c r="A1709" t="s">
        <v>130</v>
      </c>
      <c r="B1709">
        <v>4</v>
      </c>
      <c r="C1709" t="s">
        <v>128</v>
      </c>
      <c r="D1709" s="8" t="s">
        <v>29</v>
      </c>
      <c r="E1709" s="11"/>
      <c r="F1709" s="12"/>
    </row>
    <row r="1710" spans="1:6" x14ac:dyDescent="0.15">
      <c r="A1710" t="s">
        <v>130</v>
      </c>
      <c r="B1710">
        <v>4</v>
      </c>
      <c r="C1710" t="s">
        <v>128</v>
      </c>
      <c r="D1710" s="13" t="s">
        <v>30</v>
      </c>
      <c r="E1710" s="20"/>
      <c r="F1710" s="21"/>
    </row>
    <row r="1711" spans="1:6" x14ac:dyDescent="0.15">
      <c r="A1711" t="s">
        <v>130</v>
      </c>
      <c r="B1711">
        <v>4</v>
      </c>
      <c r="C1711" t="s">
        <v>128</v>
      </c>
      <c r="D1711" s="8" t="s">
        <v>31</v>
      </c>
      <c r="E1711" s="11"/>
      <c r="F1711" s="12"/>
    </row>
    <row r="1712" spans="1:6" x14ac:dyDescent="0.15">
      <c r="A1712" t="s">
        <v>130</v>
      </c>
      <c r="B1712">
        <v>4</v>
      </c>
      <c r="C1712" t="s">
        <v>128</v>
      </c>
      <c r="D1712" s="24" t="s">
        <v>32</v>
      </c>
      <c r="E1712" s="20"/>
      <c r="F1712" s="21"/>
    </row>
    <row r="1713" spans="1:6" x14ac:dyDescent="0.15">
      <c r="A1713" t="s">
        <v>130</v>
      </c>
      <c r="B1713">
        <v>4</v>
      </c>
      <c r="C1713" t="s">
        <v>128</v>
      </c>
      <c r="D1713" s="8" t="s">
        <v>33</v>
      </c>
      <c r="E1713" s="11"/>
      <c r="F1713" s="28"/>
    </row>
    <row r="1714" spans="1:6" x14ac:dyDescent="0.15">
      <c r="A1714" t="s">
        <v>130</v>
      </c>
      <c r="B1714">
        <v>4</v>
      </c>
      <c r="C1714" t="s">
        <v>128</v>
      </c>
      <c r="D1714" s="29" t="s">
        <v>34</v>
      </c>
      <c r="E1714" s="16">
        <v>1</v>
      </c>
      <c r="F1714" s="17">
        <v>5</v>
      </c>
    </row>
    <row r="1715" spans="1:6" x14ac:dyDescent="0.15">
      <c r="A1715" t="s">
        <v>130</v>
      </c>
      <c r="B1715">
        <v>4</v>
      </c>
      <c r="C1715" t="s">
        <v>128</v>
      </c>
      <c r="D1715" s="30" t="s">
        <v>35</v>
      </c>
      <c r="E1715" s="11"/>
      <c r="F1715" s="12"/>
    </row>
    <row r="1716" spans="1:6" x14ac:dyDescent="0.15">
      <c r="A1716" t="s">
        <v>130</v>
      </c>
      <c r="B1716">
        <v>4</v>
      </c>
      <c r="C1716" t="s">
        <v>128</v>
      </c>
      <c r="D1716" s="29" t="s">
        <v>36</v>
      </c>
      <c r="E1716" s="16">
        <v>3</v>
      </c>
      <c r="F1716" s="17">
        <v>20</v>
      </c>
    </row>
    <row r="1717" spans="1:6" x14ac:dyDescent="0.15">
      <c r="A1717" t="s">
        <v>130</v>
      </c>
      <c r="B1717">
        <v>4</v>
      </c>
      <c r="C1717" t="s">
        <v>128</v>
      </c>
      <c r="D1717" s="30" t="s">
        <v>37</v>
      </c>
      <c r="E1717" s="11"/>
      <c r="F1717" s="12"/>
    </row>
    <row r="1718" spans="1:6" x14ac:dyDescent="0.15">
      <c r="A1718" t="s">
        <v>130</v>
      </c>
      <c r="B1718">
        <v>4</v>
      </c>
      <c r="C1718" t="s">
        <v>128</v>
      </c>
      <c r="D1718" s="13" t="s">
        <v>38</v>
      </c>
      <c r="E1718" s="16">
        <v>1</v>
      </c>
      <c r="F1718" s="17">
        <v>5</v>
      </c>
    </row>
    <row r="1719" spans="1:6" x14ac:dyDescent="0.15">
      <c r="A1719" t="s">
        <v>130</v>
      </c>
      <c r="B1719">
        <v>4</v>
      </c>
      <c r="C1719" t="s">
        <v>128</v>
      </c>
      <c r="D1719" s="8" t="s">
        <v>39</v>
      </c>
      <c r="E1719" s="11"/>
      <c r="F1719" s="12"/>
    </row>
    <row r="1720" spans="1:6" x14ac:dyDescent="0.15">
      <c r="A1720" t="s">
        <v>130</v>
      </c>
      <c r="B1720">
        <v>4</v>
      </c>
      <c r="C1720" t="s">
        <v>128</v>
      </c>
      <c r="D1720" s="24" t="s">
        <v>40</v>
      </c>
      <c r="E1720" s="20"/>
      <c r="F1720" s="21"/>
    </row>
    <row r="1721" spans="1:6" x14ac:dyDescent="0.15">
      <c r="A1721" t="s">
        <v>130</v>
      </c>
      <c r="B1721">
        <v>4</v>
      </c>
      <c r="C1721" t="s">
        <v>128</v>
      </c>
      <c r="D1721" s="8" t="s">
        <v>41</v>
      </c>
      <c r="E1721" s="11"/>
      <c r="F1721" s="12"/>
    </row>
    <row r="1722" spans="1:6" x14ac:dyDescent="0.15">
      <c r="A1722" t="s">
        <v>130</v>
      </c>
      <c r="B1722">
        <v>4</v>
      </c>
      <c r="C1722" t="s">
        <v>128</v>
      </c>
      <c r="D1722" s="13" t="s">
        <v>42</v>
      </c>
      <c r="E1722" s="20"/>
      <c r="F1722" s="21"/>
    </row>
    <row r="1723" spans="1:6" x14ac:dyDescent="0.15">
      <c r="A1723" t="s">
        <v>130</v>
      </c>
      <c r="B1723">
        <v>4</v>
      </c>
      <c r="C1723" t="s">
        <v>128</v>
      </c>
      <c r="D1723" s="30" t="s">
        <v>43</v>
      </c>
      <c r="E1723" s="11"/>
      <c r="F1723" s="12"/>
    </row>
    <row r="1724" spans="1:6" x14ac:dyDescent="0.15">
      <c r="A1724" t="s">
        <v>130</v>
      </c>
      <c r="B1724">
        <v>4</v>
      </c>
      <c r="C1724" t="s">
        <v>128</v>
      </c>
      <c r="D1724" s="24" t="s">
        <v>44</v>
      </c>
      <c r="E1724" s="20"/>
      <c r="F1724" s="21"/>
    </row>
    <row r="1725" spans="1:6" x14ac:dyDescent="0.15">
      <c r="A1725" t="s">
        <v>130</v>
      </c>
      <c r="B1725">
        <v>4</v>
      </c>
      <c r="C1725" t="s">
        <v>128</v>
      </c>
      <c r="D1725" s="26" t="s">
        <v>45</v>
      </c>
      <c r="E1725" s="11"/>
      <c r="F1725" s="12"/>
    </row>
    <row r="1726" spans="1:6" x14ac:dyDescent="0.15">
      <c r="A1726" t="s">
        <v>130</v>
      </c>
      <c r="B1726">
        <v>4</v>
      </c>
      <c r="C1726" t="s">
        <v>128</v>
      </c>
      <c r="D1726" s="32" t="s">
        <v>46</v>
      </c>
      <c r="E1726" s="35"/>
      <c r="F1726" s="36"/>
    </row>
    <row r="1727" spans="1:6" x14ac:dyDescent="0.15">
      <c r="A1727" t="s">
        <v>130</v>
      </c>
      <c r="B1727">
        <v>4</v>
      </c>
      <c r="C1727" t="s">
        <v>128</v>
      </c>
      <c r="D1727" s="37" t="s">
        <v>47</v>
      </c>
      <c r="E1727" s="40"/>
      <c r="F1727" s="41"/>
    </row>
    <row r="1728" spans="1:6" x14ac:dyDescent="0.15">
      <c r="A1728" t="s">
        <v>130</v>
      </c>
      <c r="B1728">
        <v>4</v>
      </c>
      <c r="C1728" t="s">
        <v>128</v>
      </c>
      <c r="D1728" s="44" t="s">
        <v>48</v>
      </c>
      <c r="E1728" s="35"/>
      <c r="F1728" s="36"/>
    </row>
    <row r="1729" spans="1:6" x14ac:dyDescent="0.15">
      <c r="A1729" t="s">
        <v>130</v>
      </c>
      <c r="B1729">
        <v>4</v>
      </c>
      <c r="C1729" t="s">
        <v>128</v>
      </c>
      <c r="D1729" s="37" t="s">
        <v>49</v>
      </c>
      <c r="E1729" s="40"/>
      <c r="F1729" s="41"/>
    </row>
    <row r="1730" spans="1:6" x14ac:dyDescent="0.15">
      <c r="A1730" t="s">
        <v>130</v>
      </c>
      <c r="B1730">
        <v>4</v>
      </c>
      <c r="C1730" t="s">
        <v>128</v>
      </c>
      <c r="D1730" s="32" t="s">
        <v>50</v>
      </c>
      <c r="E1730" s="35"/>
      <c r="F1730" s="36"/>
    </row>
    <row r="1731" spans="1:6" x14ac:dyDescent="0.15">
      <c r="A1731" t="s">
        <v>130</v>
      </c>
      <c r="B1731">
        <v>4</v>
      </c>
      <c r="C1731" t="s">
        <v>128</v>
      </c>
      <c r="D1731" s="47" t="s">
        <v>51</v>
      </c>
      <c r="E1731" s="40"/>
      <c r="F1731" s="41"/>
    </row>
    <row r="1732" spans="1:6" x14ac:dyDescent="0.15">
      <c r="A1732" t="s">
        <v>130</v>
      </c>
      <c r="B1732">
        <v>4</v>
      </c>
      <c r="C1732" t="s">
        <v>128</v>
      </c>
      <c r="D1732" s="44" t="s">
        <v>52</v>
      </c>
      <c r="E1732" s="35"/>
      <c r="F1732" s="36"/>
    </row>
    <row r="1733" spans="1:6" x14ac:dyDescent="0.15">
      <c r="A1733" t="s">
        <v>130</v>
      </c>
      <c r="B1733">
        <v>4</v>
      </c>
      <c r="C1733" t="s">
        <v>128</v>
      </c>
      <c r="D1733" s="48" t="s">
        <v>53</v>
      </c>
      <c r="E1733" s="40"/>
      <c r="F1733" s="41"/>
    </row>
    <row r="1734" spans="1:6" x14ac:dyDescent="0.15">
      <c r="A1734" t="s">
        <v>130</v>
      </c>
      <c r="B1734">
        <v>4</v>
      </c>
      <c r="C1734" t="s">
        <v>128</v>
      </c>
      <c r="D1734" s="44" t="s">
        <v>54</v>
      </c>
      <c r="E1734" s="35"/>
      <c r="F1734" s="36"/>
    </row>
    <row r="1735" spans="1:6" x14ac:dyDescent="0.15">
      <c r="A1735" t="s">
        <v>130</v>
      </c>
      <c r="B1735">
        <v>4</v>
      </c>
      <c r="C1735" t="s">
        <v>128</v>
      </c>
      <c r="D1735" s="37" t="s">
        <v>55</v>
      </c>
      <c r="E1735" s="40"/>
      <c r="F1735" s="41"/>
    </row>
    <row r="1736" spans="1:6" x14ac:dyDescent="0.15">
      <c r="A1736" t="s">
        <v>130</v>
      </c>
      <c r="B1736">
        <v>4</v>
      </c>
      <c r="C1736" t="s">
        <v>128</v>
      </c>
      <c r="D1736" s="32" t="s">
        <v>56</v>
      </c>
      <c r="E1736" s="35"/>
      <c r="F1736" s="36"/>
    </row>
    <row r="1737" spans="1:6" x14ac:dyDescent="0.15">
      <c r="A1737" t="s">
        <v>130</v>
      </c>
      <c r="B1737">
        <v>4</v>
      </c>
      <c r="C1737" t="s">
        <v>128</v>
      </c>
      <c r="D1737" s="37" t="s">
        <v>57</v>
      </c>
      <c r="E1737" s="40"/>
      <c r="F1737" s="41"/>
    </row>
    <row r="1738" spans="1:6" x14ac:dyDescent="0.15">
      <c r="A1738" t="s">
        <v>130</v>
      </c>
      <c r="B1738">
        <v>4</v>
      </c>
      <c r="C1738" t="s">
        <v>128</v>
      </c>
      <c r="D1738" s="51" t="s">
        <v>58</v>
      </c>
      <c r="E1738" s="35"/>
      <c r="F1738" s="36"/>
    </row>
    <row r="1739" spans="1:6" x14ac:dyDescent="0.15">
      <c r="A1739" t="s">
        <v>130</v>
      </c>
      <c r="B1739">
        <v>4</v>
      </c>
      <c r="C1739" t="s">
        <v>128</v>
      </c>
      <c r="D1739" s="48" t="s">
        <v>59</v>
      </c>
      <c r="E1739" s="40"/>
      <c r="F1739" s="41"/>
    </row>
    <row r="1740" spans="1:6" x14ac:dyDescent="0.15">
      <c r="A1740" t="s">
        <v>130</v>
      </c>
      <c r="B1740">
        <v>4</v>
      </c>
      <c r="C1740" t="s">
        <v>128</v>
      </c>
      <c r="D1740" s="51" t="s">
        <v>60</v>
      </c>
      <c r="E1740" s="35"/>
      <c r="F1740" s="36"/>
    </row>
    <row r="1741" spans="1:6" x14ac:dyDescent="0.15">
      <c r="A1741" t="s">
        <v>130</v>
      </c>
      <c r="B1741">
        <v>4</v>
      </c>
      <c r="C1741" t="s">
        <v>128</v>
      </c>
      <c r="D1741" s="47" t="s">
        <v>61</v>
      </c>
      <c r="E1741" s="40"/>
      <c r="F1741" s="41"/>
    </row>
    <row r="1742" spans="1:6" x14ac:dyDescent="0.15">
      <c r="A1742" t="s">
        <v>130</v>
      </c>
      <c r="B1742">
        <v>4</v>
      </c>
      <c r="C1742" t="s">
        <v>128</v>
      </c>
      <c r="D1742" s="51" t="s">
        <v>62</v>
      </c>
      <c r="E1742" s="35"/>
      <c r="F1742" s="36"/>
    </row>
    <row r="1743" spans="1:6" x14ac:dyDescent="0.15">
      <c r="A1743" t="s">
        <v>130</v>
      </c>
      <c r="B1743">
        <v>4</v>
      </c>
      <c r="C1743" t="s">
        <v>128</v>
      </c>
      <c r="D1743" s="48" t="s">
        <v>63</v>
      </c>
      <c r="E1743" s="40"/>
      <c r="F1743" s="41"/>
    </row>
    <row r="1744" spans="1:6" x14ac:dyDescent="0.15">
      <c r="A1744" t="s">
        <v>130</v>
      </c>
      <c r="B1744">
        <v>4</v>
      </c>
      <c r="C1744" t="s">
        <v>128</v>
      </c>
      <c r="D1744" s="51" t="s">
        <v>64</v>
      </c>
      <c r="E1744" s="35"/>
      <c r="F1744" s="36"/>
    </row>
    <row r="1745" spans="1:6" x14ac:dyDescent="0.15">
      <c r="A1745" t="s">
        <v>130</v>
      </c>
      <c r="B1745">
        <v>4</v>
      </c>
      <c r="C1745" t="s">
        <v>128</v>
      </c>
      <c r="D1745" s="47" t="s">
        <v>65</v>
      </c>
      <c r="E1745" s="40"/>
      <c r="F1745" s="41"/>
    </row>
    <row r="1746" spans="1:6" x14ac:dyDescent="0.15">
      <c r="A1746" t="s">
        <v>130</v>
      </c>
      <c r="B1746">
        <v>4</v>
      </c>
      <c r="C1746" t="s">
        <v>128</v>
      </c>
      <c r="D1746" s="51" t="s">
        <v>66</v>
      </c>
      <c r="E1746" s="35"/>
      <c r="F1746" s="36"/>
    </row>
    <row r="1747" spans="1:6" x14ac:dyDescent="0.15">
      <c r="A1747" t="s">
        <v>130</v>
      </c>
      <c r="B1747">
        <v>4</v>
      </c>
      <c r="C1747" t="s">
        <v>128</v>
      </c>
      <c r="D1747" s="47" t="s">
        <v>67</v>
      </c>
      <c r="E1747" s="40"/>
      <c r="F1747" s="41"/>
    </row>
    <row r="1748" spans="1:6" x14ac:dyDescent="0.15">
      <c r="A1748" t="s">
        <v>130</v>
      </c>
      <c r="B1748">
        <v>4</v>
      </c>
      <c r="C1748" t="s">
        <v>128</v>
      </c>
      <c r="D1748" s="44" t="s">
        <v>68</v>
      </c>
      <c r="E1748" s="35"/>
      <c r="F1748" s="36"/>
    </row>
    <row r="1749" spans="1:6" x14ac:dyDescent="0.15">
      <c r="A1749" t="s">
        <v>130</v>
      </c>
      <c r="B1749">
        <v>4</v>
      </c>
      <c r="C1749" t="s">
        <v>128</v>
      </c>
      <c r="D1749" s="37" t="s">
        <v>69</v>
      </c>
      <c r="E1749" s="40"/>
      <c r="F1749" s="41"/>
    </row>
    <row r="1750" spans="1:6" x14ac:dyDescent="0.15">
      <c r="A1750" t="s">
        <v>130</v>
      </c>
      <c r="B1750">
        <v>4</v>
      </c>
      <c r="C1750" t="s">
        <v>128</v>
      </c>
      <c r="D1750" s="32" t="s">
        <v>70</v>
      </c>
      <c r="E1750" s="35"/>
      <c r="F1750" s="36"/>
    </row>
    <row r="1751" spans="1:6" x14ac:dyDescent="0.15">
      <c r="A1751" t="s">
        <v>130</v>
      </c>
      <c r="B1751">
        <v>4</v>
      </c>
      <c r="C1751" t="s">
        <v>128</v>
      </c>
      <c r="D1751" s="47" t="s">
        <v>71</v>
      </c>
      <c r="E1751" s="40"/>
      <c r="F1751" s="41"/>
    </row>
    <row r="1752" spans="1:6" x14ac:dyDescent="0.15">
      <c r="A1752" t="s">
        <v>130</v>
      </c>
      <c r="B1752">
        <v>4</v>
      </c>
      <c r="C1752" t="s">
        <v>128</v>
      </c>
      <c r="D1752" s="44" t="s">
        <v>72</v>
      </c>
      <c r="E1752" s="35"/>
      <c r="F1752" s="36"/>
    </row>
    <row r="1753" spans="1:6" x14ac:dyDescent="0.15">
      <c r="A1753" t="s">
        <v>130</v>
      </c>
      <c r="B1753">
        <v>4</v>
      </c>
      <c r="C1753" t="s">
        <v>128</v>
      </c>
      <c r="D1753" s="47" t="s">
        <v>73</v>
      </c>
      <c r="E1753" s="40"/>
      <c r="F1753" s="41"/>
    </row>
    <row r="1754" spans="1:6" x14ac:dyDescent="0.15">
      <c r="A1754" t="s">
        <v>130</v>
      </c>
      <c r="B1754">
        <v>4</v>
      </c>
      <c r="C1754" t="s">
        <v>128</v>
      </c>
      <c r="D1754" s="44" t="s">
        <v>74</v>
      </c>
      <c r="E1754" s="35"/>
      <c r="F1754" s="36"/>
    </row>
    <row r="1755" spans="1:6" x14ac:dyDescent="0.15">
      <c r="A1755" t="s">
        <v>130</v>
      </c>
      <c r="B1755">
        <v>4</v>
      </c>
      <c r="C1755" t="s">
        <v>128</v>
      </c>
      <c r="D1755" s="47" t="s">
        <v>75</v>
      </c>
      <c r="E1755" s="40"/>
      <c r="F1755" s="41"/>
    </row>
    <row r="1756" spans="1:6" x14ac:dyDescent="0.15">
      <c r="A1756" t="s">
        <v>130</v>
      </c>
      <c r="B1756">
        <v>4</v>
      </c>
      <c r="C1756" t="s">
        <v>128</v>
      </c>
      <c r="D1756" s="32" t="s">
        <v>76</v>
      </c>
      <c r="E1756" s="35"/>
      <c r="F1756" s="36"/>
    </row>
    <row r="1757" spans="1:6" x14ac:dyDescent="0.15">
      <c r="A1757" t="s">
        <v>130</v>
      </c>
      <c r="B1757">
        <v>5</v>
      </c>
      <c r="C1757" t="s">
        <v>127</v>
      </c>
      <c r="D1757" s="8" t="s">
        <v>15</v>
      </c>
      <c r="E1757" s="9"/>
      <c r="F1757" s="10"/>
    </row>
    <row r="1758" spans="1:6" x14ac:dyDescent="0.15">
      <c r="A1758" t="s">
        <v>130</v>
      </c>
      <c r="B1758">
        <v>5</v>
      </c>
      <c r="C1758" t="s">
        <v>127</v>
      </c>
      <c r="D1758" s="13" t="s">
        <v>16</v>
      </c>
      <c r="E1758" s="14"/>
      <c r="F1758" s="15"/>
    </row>
    <row r="1759" spans="1:6" x14ac:dyDescent="0.15">
      <c r="A1759" t="s">
        <v>130</v>
      </c>
      <c r="B1759">
        <v>5</v>
      </c>
      <c r="C1759" t="s">
        <v>127</v>
      </c>
      <c r="D1759" s="8" t="s">
        <v>17</v>
      </c>
      <c r="E1759" s="9"/>
      <c r="F1759" s="10"/>
    </row>
    <row r="1760" spans="1:6" x14ac:dyDescent="0.15">
      <c r="A1760" t="s">
        <v>130</v>
      </c>
      <c r="B1760">
        <v>5</v>
      </c>
      <c r="C1760" t="s">
        <v>127</v>
      </c>
      <c r="D1760" s="13" t="s">
        <v>18</v>
      </c>
      <c r="E1760" s="14"/>
      <c r="F1760" s="15"/>
    </row>
    <row r="1761" spans="1:6" x14ac:dyDescent="0.15">
      <c r="A1761" t="s">
        <v>130</v>
      </c>
      <c r="B1761">
        <v>5</v>
      </c>
      <c r="C1761" t="s">
        <v>127</v>
      </c>
      <c r="D1761" s="8" t="s">
        <v>19</v>
      </c>
      <c r="E1761" s="22">
        <v>35</v>
      </c>
      <c r="F1761" s="23">
        <v>40</v>
      </c>
    </row>
    <row r="1762" spans="1:6" x14ac:dyDescent="0.15">
      <c r="A1762" t="s">
        <v>130</v>
      </c>
      <c r="B1762">
        <v>5</v>
      </c>
      <c r="C1762" t="s">
        <v>127</v>
      </c>
      <c r="D1762" s="24" t="s">
        <v>20</v>
      </c>
      <c r="E1762" s="14"/>
      <c r="F1762" s="15"/>
    </row>
    <row r="1763" spans="1:6" x14ac:dyDescent="0.15">
      <c r="A1763" t="s">
        <v>130</v>
      </c>
      <c r="B1763">
        <v>5</v>
      </c>
      <c r="C1763" t="s">
        <v>127</v>
      </c>
      <c r="D1763" s="25" t="s">
        <v>21</v>
      </c>
      <c r="E1763" s="9"/>
      <c r="F1763" s="10"/>
    </row>
    <row r="1764" spans="1:6" x14ac:dyDescent="0.15">
      <c r="A1764" t="s">
        <v>130</v>
      </c>
      <c r="B1764">
        <v>5</v>
      </c>
      <c r="C1764" t="s">
        <v>127</v>
      </c>
      <c r="D1764" s="24" t="s">
        <v>22</v>
      </c>
      <c r="E1764" s="14"/>
      <c r="F1764" s="15"/>
    </row>
    <row r="1765" spans="1:6" x14ac:dyDescent="0.15">
      <c r="A1765" t="s">
        <v>130</v>
      </c>
      <c r="B1765">
        <v>5</v>
      </c>
      <c r="C1765" t="s">
        <v>127</v>
      </c>
      <c r="D1765" s="26" t="s">
        <v>23</v>
      </c>
      <c r="E1765" s="9"/>
      <c r="F1765" s="10"/>
    </row>
    <row r="1766" spans="1:6" x14ac:dyDescent="0.15">
      <c r="A1766" t="s">
        <v>130</v>
      </c>
      <c r="B1766">
        <v>5</v>
      </c>
      <c r="C1766" t="s">
        <v>127</v>
      </c>
      <c r="D1766" s="13" t="s">
        <v>24</v>
      </c>
      <c r="E1766" s="18">
        <v>2</v>
      </c>
      <c r="F1766" s="19">
        <v>3</v>
      </c>
    </row>
    <row r="1767" spans="1:6" x14ac:dyDescent="0.15">
      <c r="A1767" t="s">
        <v>130</v>
      </c>
      <c r="B1767">
        <v>5</v>
      </c>
      <c r="C1767" t="s">
        <v>127</v>
      </c>
      <c r="D1767" s="8" t="s">
        <v>25</v>
      </c>
      <c r="E1767" s="22">
        <v>8</v>
      </c>
      <c r="F1767" s="23">
        <v>15</v>
      </c>
    </row>
    <row r="1768" spans="1:6" x14ac:dyDescent="0.15">
      <c r="A1768" t="s">
        <v>130</v>
      </c>
      <c r="B1768">
        <v>5</v>
      </c>
      <c r="C1768" t="s">
        <v>127</v>
      </c>
      <c r="D1768" s="29" t="s">
        <v>26</v>
      </c>
      <c r="E1768" s="14"/>
      <c r="F1768" s="15"/>
    </row>
    <row r="1769" spans="1:6" x14ac:dyDescent="0.15">
      <c r="A1769" t="s">
        <v>130</v>
      </c>
      <c r="B1769">
        <v>5</v>
      </c>
      <c r="C1769" t="s">
        <v>127</v>
      </c>
      <c r="D1769" s="8" t="s">
        <v>27</v>
      </c>
      <c r="E1769" s="9"/>
      <c r="F1769" s="10"/>
    </row>
    <row r="1770" spans="1:6" x14ac:dyDescent="0.15">
      <c r="A1770" t="s">
        <v>130</v>
      </c>
      <c r="B1770">
        <v>5</v>
      </c>
      <c r="C1770" t="s">
        <v>127</v>
      </c>
      <c r="D1770" s="29" t="s">
        <v>28</v>
      </c>
      <c r="E1770" s="14"/>
      <c r="F1770" s="15"/>
    </row>
    <row r="1771" spans="1:6" x14ac:dyDescent="0.15">
      <c r="A1771" t="s">
        <v>130</v>
      </c>
      <c r="B1771">
        <v>5</v>
      </c>
      <c r="C1771" t="s">
        <v>127</v>
      </c>
      <c r="D1771" s="8" t="s">
        <v>29</v>
      </c>
      <c r="E1771" s="9"/>
      <c r="F1771" s="10"/>
    </row>
    <row r="1772" spans="1:6" x14ac:dyDescent="0.15">
      <c r="A1772" t="s">
        <v>130</v>
      </c>
      <c r="B1772">
        <v>5</v>
      </c>
      <c r="C1772" t="s">
        <v>127</v>
      </c>
      <c r="D1772" s="13" t="s">
        <v>30</v>
      </c>
      <c r="E1772" s="14"/>
      <c r="F1772" s="15"/>
    </row>
    <row r="1773" spans="1:6" x14ac:dyDescent="0.15">
      <c r="A1773" t="s">
        <v>130</v>
      </c>
      <c r="B1773">
        <v>5</v>
      </c>
      <c r="C1773" t="s">
        <v>127</v>
      </c>
      <c r="D1773" s="8" t="s">
        <v>31</v>
      </c>
      <c r="E1773" s="9"/>
      <c r="F1773" s="10"/>
    </row>
    <row r="1774" spans="1:6" x14ac:dyDescent="0.15">
      <c r="A1774" t="s">
        <v>130</v>
      </c>
      <c r="B1774">
        <v>5</v>
      </c>
      <c r="C1774" t="s">
        <v>127</v>
      </c>
      <c r="D1774" s="24" t="s">
        <v>32</v>
      </c>
      <c r="E1774" s="18">
        <v>4</v>
      </c>
      <c r="F1774" s="19">
        <v>15</v>
      </c>
    </row>
    <row r="1775" spans="1:6" x14ac:dyDescent="0.15">
      <c r="A1775" t="s">
        <v>130</v>
      </c>
      <c r="B1775">
        <v>5</v>
      </c>
      <c r="C1775" t="s">
        <v>127</v>
      </c>
      <c r="D1775" s="8" t="s">
        <v>33</v>
      </c>
      <c r="E1775" s="22">
        <v>1</v>
      </c>
      <c r="F1775" s="23">
        <v>30</v>
      </c>
    </row>
    <row r="1776" spans="1:6" x14ac:dyDescent="0.15">
      <c r="A1776" t="s">
        <v>130</v>
      </c>
      <c r="B1776">
        <v>5</v>
      </c>
      <c r="C1776" t="s">
        <v>127</v>
      </c>
      <c r="D1776" s="29" t="s">
        <v>34</v>
      </c>
      <c r="E1776" s="18">
        <v>2</v>
      </c>
      <c r="F1776" s="19">
        <v>3</v>
      </c>
    </row>
    <row r="1777" spans="1:6" x14ac:dyDescent="0.15">
      <c r="A1777" t="s">
        <v>130</v>
      </c>
      <c r="B1777">
        <v>5</v>
      </c>
      <c r="C1777" t="s">
        <v>127</v>
      </c>
      <c r="D1777" s="30" t="s">
        <v>35</v>
      </c>
      <c r="E1777" s="22">
        <v>2</v>
      </c>
      <c r="F1777" s="23">
        <v>15</v>
      </c>
    </row>
    <row r="1778" spans="1:6" x14ac:dyDescent="0.15">
      <c r="A1778" t="s">
        <v>130</v>
      </c>
      <c r="B1778">
        <v>5</v>
      </c>
      <c r="C1778" t="s">
        <v>127</v>
      </c>
      <c r="D1778" s="29" t="s">
        <v>36</v>
      </c>
      <c r="E1778" s="14"/>
      <c r="F1778" s="15"/>
    </row>
    <row r="1779" spans="1:6" x14ac:dyDescent="0.15">
      <c r="A1779" t="s">
        <v>130</v>
      </c>
      <c r="B1779">
        <v>5</v>
      </c>
      <c r="C1779" t="s">
        <v>127</v>
      </c>
      <c r="D1779" s="30" t="s">
        <v>37</v>
      </c>
      <c r="E1779" s="9"/>
      <c r="F1779" s="10"/>
    </row>
    <row r="1780" spans="1:6" x14ac:dyDescent="0.15">
      <c r="A1780" t="s">
        <v>130</v>
      </c>
      <c r="B1780">
        <v>5</v>
      </c>
      <c r="C1780" t="s">
        <v>127</v>
      </c>
      <c r="D1780" s="13" t="s">
        <v>38</v>
      </c>
      <c r="E1780" s="18">
        <v>10</v>
      </c>
      <c r="F1780" s="19">
        <v>335</v>
      </c>
    </row>
    <row r="1781" spans="1:6" x14ac:dyDescent="0.15">
      <c r="A1781" t="s">
        <v>130</v>
      </c>
      <c r="B1781">
        <v>5</v>
      </c>
      <c r="C1781" t="s">
        <v>127</v>
      </c>
      <c r="D1781" s="8" t="s">
        <v>39</v>
      </c>
      <c r="E1781" s="9"/>
      <c r="F1781" s="10"/>
    </row>
    <row r="1782" spans="1:6" x14ac:dyDescent="0.15">
      <c r="A1782" t="s">
        <v>130</v>
      </c>
      <c r="B1782">
        <v>5</v>
      </c>
      <c r="C1782" t="s">
        <v>127</v>
      </c>
      <c r="D1782" s="24" t="s">
        <v>40</v>
      </c>
      <c r="E1782" s="14"/>
      <c r="F1782" s="15"/>
    </row>
    <row r="1783" spans="1:6" x14ac:dyDescent="0.15">
      <c r="A1783" t="s">
        <v>130</v>
      </c>
      <c r="B1783">
        <v>5</v>
      </c>
      <c r="C1783" t="s">
        <v>127</v>
      </c>
      <c r="D1783" s="8" t="s">
        <v>41</v>
      </c>
      <c r="E1783" s="9"/>
      <c r="F1783" s="10"/>
    </row>
    <row r="1784" spans="1:6" x14ac:dyDescent="0.15">
      <c r="A1784" t="s">
        <v>130</v>
      </c>
      <c r="B1784">
        <v>5</v>
      </c>
      <c r="C1784" t="s">
        <v>127</v>
      </c>
      <c r="D1784" s="13" t="s">
        <v>42</v>
      </c>
      <c r="E1784" s="14"/>
      <c r="F1784" s="15"/>
    </row>
    <row r="1785" spans="1:6" x14ac:dyDescent="0.15">
      <c r="A1785" t="s">
        <v>130</v>
      </c>
      <c r="B1785">
        <v>5</v>
      </c>
      <c r="C1785" t="s">
        <v>127</v>
      </c>
      <c r="D1785" s="30" t="s">
        <v>43</v>
      </c>
      <c r="E1785" s="9"/>
      <c r="F1785" s="10"/>
    </row>
    <row r="1786" spans="1:6" x14ac:dyDescent="0.15">
      <c r="A1786" t="s">
        <v>130</v>
      </c>
      <c r="B1786">
        <v>5</v>
      </c>
      <c r="C1786" t="s">
        <v>127</v>
      </c>
      <c r="D1786" s="24" t="s">
        <v>44</v>
      </c>
      <c r="E1786" s="14"/>
      <c r="F1786" s="15"/>
    </row>
    <row r="1787" spans="1:6" x14ac:dyDescent="0.15">
      <c r="A1787" t="s">
        <v>130</v>
      </c>
      <c r="B1787">
        <v>5</v>
      </c>
      <c r="C1787" t="s">
        <v>127</v>
      </c>
      <c r="D1787" s="26" t="s">
        <v>45</v>
      </c>
      <c r="E1787" s="9"/>
      <c r="F1787" s="10"/>
    </row>
    <row r="1788" spans="1:6" x14ac:dyDescent="0.15">
      <c r="A1788" t="s">
        <v>130</v>
      </c>
      <c r="B1788">
        <v>5</v>
      </c>
      <c r="C1788" t="s">
        <v>127</v>
      </c>
      <c r="D1788" s="32" t="s">
        <v>46</v>
      </c>
      <c r="E1788" s="33"/>
      <c r="F1788" s="34"/>
    </row>
    <row r="1789" spans="1:6" x14ac:dyDescent="0.15">
      <c r="A1789" t="s">
        <v>130</v>
      </c>
      <c r="B1789">
        <v>5</v>
      </c>
      <c r="C1789" t="s">
        <v>127</v>
      </c>
      <c r="D1789" s="37" t="s">
        <v>47</v>
      </c>
      <c r="E1789" s="38"/>
      <c r="F1789" s="39"/>
    </row>
    <row r="1790" spans="1:6" x14ac:dyDescent="0.15">
      <c r="A1790" t="s">
        <v>130</v>
      </c>
      <c r="B1790">
        <v>5</v>
      </c>
      <c r="C1790" t="s">
        <v>127</v>
      </c>
      <c r="D1790" s="44" t="s">
        <v>48</v>
      </c>
      <c r="E1790" s="33"/>
      <c r="F1790" s="34"/>
    </row>
    <row r="1791" spans="1:6" x14ac:dyDescent="0.15">
      <c r="A1791" t="s">
        <v>130</v>
      </c>
      <c r="B1791">
        <v>5</v>
      </c>
      <c r="C1791" t="s">
        <v>127</v>
      </c>
      <c r="D1791" s="37" t="s">
        <v>49</v>
      </c>
      <c r="E1791" s="38"/>
      <c r="F1791" s="39"/>
    </row>
    <row r="1792" spans="1:6" x14ac:dyDescent="0.15">
      <c r="A1792" t="s">
        <v>130</v>
      </c>
      <c r="B1792">
        <v>5</v>
      </c>
      <c r="C1792" t="s">
        <v>127</v>
      </c>
      <c r="D1792" s="32" t="s">
        <v>50</v>
      </c>
      <c r="E1792" s="33"/>
      <c r="F1792" s="34"/>
    </row>
    <row r="1793" spans="1:6" x14ac:dyDescent="0.15">
      <c r="A1793" t="s">
        <v>130</v>
      </c>
      <c r="B1793">
        <v>5</v>
      </c>
      <c r="C1793" t="s">
        <v>127</v>
      </c>
      <c r="D1793" s="47" t="s">
        <v>51</v>
      </c>
      <c r="E1793" s="38"/>
      <c r="F1793" s="39"/>
    </row>
    <row r="1794" spans="1:6" x14ac:dyDescent="0.15">
      <c r="A1794" t="s">
        <v>130</v>
      </c>
      <c r="B1794">
        <v>5</v>
      </c>
      <c r="C1794" t="s">
        <v>127</v>
      </c>
      <c r="D1794" s="44" t="s">
        <v>52</v>
      </c>
      <c r="E1794" s="33"/>
      <c r="F1794" s="34"/>
    </row>
    <row r="1795" spans="1:6" x14ac:dyDescent="0.15">
      <c r="A1795" t="s">
        <v>130</v>
      </c>
      <c r="B1795">
        <v>5</v>
      </c>
      <c r="C1795" t="s">
        <v>127</v>
      </c>
      <c r="D1795" s="48" t="s">
        <v>53</v>
      </c>
      <c r="E1795" s="38"/>
      <c r="F1795" s="39"/>
    </row>
    <row r="1796" spans="1:6" x14ac:dyDescent="0.15">
      <c r="A1796" t="s">
        <v>130</v>
      </c>
      <c r="B1796">
        <v>5</v>
      </c>
      <c r="C1796" t="s">
        <v>127</v>
      </c>
      <c r="D1796" s="44" t="s">
        <v>54</v>
      </c>
      <c r="E1796" s="33"/>
      <c r="F1796" s="34"/>
    </row>
    <row r="1797" spans="1:6" x14ac:dyDescent="0.15">
      <c r="A1797" t="s">
        <v>130</v>
      </c>
      <c r="B1797">
        <v>5</v>
      </c>
      <c r="C1797" t="s">
        <v>127</v>
      </c>
      <c r="D1797" s="37" t="s">
        <v>55</v>
      </c>
      <c r="E1797" s="38"/>
      <c r="F1797" s="39"/>
    </row>
    <row r="1798" spans="1:6" x14ac:dyDescent="0.15">
      <c r="A1798" t="s">
        <v>130</v>
      </c>
      <c r="B1798">
        <v>5</v>
      </c>
      <c r="C1798" t="s">
        <v>127</v>
      </c>
      <c r="D1798" s="32" t="s">
        <v>56</v>
      </c>
      <c r="E1798" s="45">
        <v>1</v>
      </c>
      <c r="F1798" s="46">
        <v>5</v>
      </c>
    </row>
    <row r="1799" spans="1:6" x14ac:dyDescent="0.15">
      <c r="A1799" t="s">
        <v>130</v>
      </c>
      <c r="B1799">
        <v>5</v>
      </c>
      <c r="C1799" t="s">
        <v>127</v>
      </c>
      <c r="D1799" s="37" t="s">
        <v>57</v>
      </c>
      <c r="E1799" s="38"/>
      <c r="F1799" s="39"/>
    </row>
    <row r="1800" spans="1:6" x14ac:dyDescent="0.15">
      <c r="A1800" t="s">
        <v>130</v>
      </c>
      <c r="B1800">
        <v>5</v>
      </c>
      <c r="C1800" t="s">
        <v>127</v>
      </c>
      <c r="D1800" s="51" t="s">
        <v>58</v>
      </c>
      <c r="E1800" s="33"/>
      <c r="F1800" s="34"/>
    </row>
    <row r="1801" spans="1:6" x14ac:dyDescent="0.15">
      <c r="A1801" t="s">
        <v>130</v>
      </c>
      <c r="B1801">
        <v>5</v>
      </c>
      <c r="C1801" t="s">
        <v>127</v>
      </c>
      <c r="D1801" s="48" t="s">
        <v>59</v>
      </c>
      <c r="E1801" s="42">
        <v>1</v>
      </c>
      <c r="F1801" s="43">
        <v>10</v>
      </c>
    </row>
    <row r="1802" spans="1:6" x14ac:dyDescent="0.15">
      <c r="A1802" t="s">
        <v>130</v>
      </c>
      <c r="B1802">
        <v>5</v>
      </c>
      <c r="C1802" t="s">
        <v>127</v>
      </c>
      <c r="D1802" s="51" t="s">
        <v>60</v>
      </c>
      <c r="E1802" s="33"/>
      <c r="F1802" s="34"/>
    </row>
    <row r="1803" spans="1:6" x14ac:dyDescent="0.15">
      <c r="A1803" t="s">
        <v>130</v>
      </c>
      <c r="B1803">
        <v>5</v>
      </c>
      <c r="C1803" t="s">
        <v>127</v>
      </c>
      <c r="D1803" s="47" t="s">
        <v>61</v>
      </c>
      <c r="E1803" s="38"/>
      <c r="F1803" s="39"/>
    </row>
    <row r="1804" spans="1:6" x14ac:dyDescent="0.15">
      <c r="A1804" t="s">
        <v>130</v>
      </c>
      <c r="B1804">
        <v>5</v>
      </c>
      <c r="C1804" t="s">
        <v>127</v>
      </c>
      <c r="D1804" s="51" t="s">
        <v>62</v>
      </c>
      <c r="E1804" s="33"/>
      <c r="F1804" s="34"/>
    </row>
    <row r="1805" spans="1:6" x14ac:dyDescent="0.15">
      <c r="A1805" t="s">
        <v>130</v>
      </c>
      <c r="B1805">
        <v>5</v>
      </c>
      <c r="C1805" t="s">
        <v>127</v>
      </c>
      <c r="D1805" s="48" t="s">
        <v>63</v>
      </c>
      <c r="E1805" s="38"/>
      <c r="F1805" s="39"/>
    </row>
    <row r="1806" spans="1:6" x14ac:dyDescent="0.15">
      <c r="A1806" t="s">
        <v>130</v>
      </c>
      <c r="B1806">
        <v>5</v>
      </c>
      <c r="C1806" t="s">
        <v>127</v>
      </c>
      <c r="D1806" s="51" t="s">
        <v>64</v>
      </c>
      <c r="E1806" s="33"/>
      <c r="F1806" s="34"/>
    </row>
    <row r="1807" spans="1:6" x14ac:dyDescent="0.15">
      <c r="A1807" t="s">
        <v>130</v>
      </c>
      <c r="B1807">
        <v>5</v>
      </c>
      <c r="C1807" t="s">
        <v>127</v>
      </c>
      <c r="D1807" s="47" t="s">
        <v>65</v>
      </c>
      <c r="E1807" s="38"/>
      <c r="F1807" s="39"/>
    </row>
    <row r="1808" spans="1:6" x14ac:dyDescent="0.15">
      <c r="A1808" t="s">
        <v>130</v>
      </c>
      <c r="B1808">
        <v>5</v>
      </c>
      <c r="C1808" t="s">
        <v>127</v>
      </c>
      <c r="D1808" s="51" t="s">
        <v>66</v>
      </c>
      <c r="E1808" s="33"/>
      <c r="F1808" s="34"/>
    </row>
    <row r="1809" spans="1:6" x14ac:dyDescent="0.15">
      <c r="A1809" t="s">
        <v>130</v>
      </c>
      <c r="B1809">
        <v>5</v>
      </c>
      <c r="C1809" t="s">
        <v>127</v>
      </c>
      <c r="D1809" s="47" t="s">
        <v>67</v>
      </c>
      <c r="E1809" s="38"/>
      <c r="F1809" s="39"/>
    </row>
    <row r="1810" spans="1:6" x14ac:dyDescent="0.15">
      <c r="A1810" t="s">
        <v>130</v>
      </c>
      <c r="B1810">
        <v>5</v>
      </c>
      <c r="C1810" t="s">
        <v>127</v>
      </c>
      <c r="D1810" s="44" t="s">
        <v>68</v>
      </c>
      <c r="E1810" s="33"/>
      <c r="F1810" s="34"/>
    </row>
    <row r="1811" spans="1:6" x14ac:dyDescent="0.15">
      <c r="A1811" t="s">
        <v>130</v>
      </c>
      <c r="B1811">
        <v>5</v>
      </c>
      <c r="C1811" t="s">
        <v>127</v>
      </c>
      <c r="D1811" s="37" t="s">
        <v>69</v>
      </c>
      <c r="E1811" s="42">
        <v>1</v>
      </c>
      <c r="F1811" s="43">
        <v>2</v>
      </c>
    </row>
    <row r="1812" spans="1:6" x14ac:dyDescent="0.15">
      <c r="A1812" t="s">
        <v>130</v>
      </c>
      <c r="B1812">
        <v>5</v>
      </c>
      <c r="C1812" t="s">
        <v>127</v>
      </c>
      <c r="D1812" s="32" t="s">
        <v>70</v>
      </c>
      <c r="E1812" s="33"/>
      <c r="F1812" s="34"/>
    </row>
    <row r="1813" spans="1:6" x14ac:dyDescent="0.15">
      <c r="A1813" t="s">
        <v>130</v>
      </c>
      <c r="B1813">
        <v>5</v>
      </c>
      <c r="C1813" t="s">
        <v>127</v>
      </c>
      <c r="D1813" s="47" t="s">
        <v>71</v>
      </c>
      <c r="E1813" s="38"/>
      <c r="F1813" s="39"/>
    </row>
    <row r="1814" spans="1:6" x14ac:dyDescent="0.15">
      <c r="A1814" t="s">
        <v>130</v>
      </c>
      <c r="B1814">
        <v>5</v>
      </c>
      <c r="C1814" t="s">
        <v>127</v>
      </c>
      <c r="D1814" s="44" t="s">
        <v>72</v>
      </c>
      <c r="E1814" s="33"/>
      <c r="F1814" s="34"/>
    </row>
    <row r="1815" spans="1:6" x14ac:dyDescent="0.15">
      <c r="A1815" t="s">
        <v>130</v>
      </c>
      <c r="B1815">
        <v>5</v>
      </c>
      <c r="C1815" t="s">
        <v>127</v>
      </c>
      <c r="D1815" s="47" t="s">
        <v>73</v>
      </c>
      <c r="E1815" s="38"/>
      <c r="F1815" s="39"/>
    </row>
    <row r="1816" spans="1:6" x14ac:dyDescent="0.15">
      <c r="A1816" t="s">
        <v>130</v>
      </c>
      <c r="B1816">
        <v>5</v>
      </c>
      <c r="C1816" t="s">
        <v>127</v>
      </c>
      <c r="D1816" s="44" t="s">
        <v>74</v>
      </c>
      <c r="E1816" s="33"/>
      <c r="F1816" s="34"/>
    </row>
    <row r="1817" spans="1:6" x14ac:dyDescent="0.15">
      <c r="A1817" t="s">
        <v>130</v>
      </c>
      <c r="B1817">
        <v>5</v>
      </c>
      <c r="C1817" t="s">
        <v>127</v>
      </c>
      <c r="D1817" s="47" t="s">
        <v>75</v>
      </c>
      <c r="E1817" s="38"/>
      <c r="F1817" s="39"/>
    </row>
    <row r="1818" spans="1:6" x14ac:dyDescent="0.15">
      <c r="A1818" t="s">
        <v>130</v>
      </c>
      <c r="B1818">
        <v>5</v>
      </c>
      <c r="C1818" t="s">
        <v>127</v>
      </c>
      <c r="D1818" s="32" t="s">
        <v>76</v>
      </c>
      <c r="E1818" s="33"/>
      <c r="F1818" s="34"/>
    </row>
    <row r="1819" spans="1:6" x14ac:dyDescent="0.15">
      <c r="A1819" t="s">
        <v>130</v>
      </c>
      <c r="B1819">
        <v>5</v>
      </c>
      <c r="C1819" t="s">
        <v>128</v>
      </c>
      <c r="D1819" s="8" t="s">
        <v>15</v>
      </c>
      <c r="E1819" s="11"/>
      <c r="F1819" s="12"/>
    </row>
    <row r="1820" spans="1:6" x14ac:dyDescent="0.15">
      <c r="A1820" t="s">
        <v>130</v>
      </c>
      <c r="B1820">
        <v>5</v>
      </c>
      <c r="C1820" t="s">
        <v>128</v>
      </c>
      <c r="D1820" s="13" t="s">
        <v>16</v>
      </c>
      <c r="E1820" s="20"/>
      <c r="F1820" s="21"/>
    </row>
    <row r="1821" spans="1:6" x14ac:dyDescent="0.15">
      <c r="A1821" t="s">
        <v>130</v>
      </c>
      <c r="B1821">
        <v>5</v>
      </c>
      <c r="C1821" t="s">
        <v>128</v>
      </c>
      <c r="D1821" s="8" t="s">
        <v>17</v>
      </c>
      <c r="E1821" s="11"/>
      <c r="F1821" s="12"/>
    </row>
    <row r="1822" spans="1:6" x14ac:dyDescent="0.15">
      <c r="A1822" t="s">
        <v>130</v>
      </c>
      <c r="B1822">
        <v>5</v>
      </c>
      <c r="C1822" t="s">
        <v>128</v>
      </c>
      <c r="D1822" s="13" t="s">
        <v>18</v>
      </c>
      <c r="E1822" s="20"/>
      <c r="F1822" s="21"/>
    </row>
    <row r="1823" spans="1:6" x14ac:dyDescent="0.15">
      <c r="A1823" t="s">
        <v>130</v>
      </c>
      <c r="B1823">
        <v>5</v>
      </c>
      <c r="C1823" t="s">
        <v>128</v>
      </c>
      <c r="D1823" s="8" t="s">
        <v>19</v>
      </c>
      <c r="E1823" s="27">
        <v>5</v>
      </c>
      <c r="F1823" s="28">
        <v>25</v>
      </c>
    </row>
    <row r="1824" spans="1:6" x14ac:dyDescent="0.15">
      <c r="A1824" t="s">
        <v>130</v>
      </c>
      <c r="B1824">
        <v>5</v>
      </c>
      <c r="C1824" t="s">
        <v>128</v>
      </c>
      <c r="D1824" s="24" t="s">
        <v>20</v>
      </c>
      <c r="E1824" s="20"/>
      <c r="F1824" s="21"/>
    </row>
    <row r="1825" spans="1:6" x14ac:dyDescent="0.15">
      <c r="A1825" t="s">
        <v>130</v>
      </c>
      <c r="B1825">
        <v>5</v>
      </c>
      <c r="C1825" t="s">
        <v>128</v>
      </c>
      <c r="D1825" s="25" t="s">
        <v>21</v>
      </c>
      <c r="E1825" s="11"/>
      <c r="F1825" s="12"/>
    </row>
    <row r="1826" spans="1:6" x14ac:dyDescent="0.15">
      <c r="A1826" t="s">
        <v>130</v>
      </c>
      <c r="B1826">
        <v>5</v>
      </c>
      <c r="C1826" t="s">
        <v>128</v>
      </c>
      <c r="D1826" s="24" t="s">
        <v>22</v>
      </c>
      <c r="E1826" s="20"/>
      <c r="F1826" s="21"/>
    </row>
    <row r="1827" spans="1:6" x14ac:dyDescent="0.15">
      <c r="A1827" t="s">
        <v>130</v>
      </c>
      <c r="B1827">
        <v>5</v>
      </c>
      <c r="C1827" t="s">
        <v>128</v>
      </c>
      <c r="D1827" s="26" t="s">
        <v>23</v>
      </c>
      <c r="E1827" s="11"/>
      <c r="F1827" s="12"/>
    </row>
    <row r="1828" spans="1:6" x14ac:dyDescent="0.15">
      <c r="A1828" t="s">
        <v>130</v>
      </c>
      <c r="B1828">
        <v>5</v>
      </c>
      <c r="C1828" t="s">
        <v>128</v>
      </c>
      <c r="D1828" s="13" t="s">
        <v>24</v>
      </c>
      <c r="E1828" s="20"/>
      <c r="F1828" s="21"/>
    </row>
    <row r="1829" spans="1:6" x14ac:dyDescent="0.15">
      <c r="A1829" t="s">
        <v>130</v>
      </c>
      <c r="B1829">
        <v>5</v>
      </c>
      <c r="C1829" t="s">
        <v>128</v>
      </c>
      <c r="D1829" s="8" t="s">
        <v>25</v>
      </c>
      <c r="E1829" s="27">
        <v>2</v>
      </c>
      <c r="F1829" s="28">
        <v>10</v>
      </c>
    </row>
    <row r="1830" spans="1:6" x14ac:dyDescent="0.15">
      <c r="A1830" t="s">
        <v>130</v>
      </c>
      <c r="B1830">
        <v>5</v>
      </c>
      <c r="C1830" t="s">
        <v>128</v>
      </c>
      <c r="D1830" s="29" t="s">
        <v>26</v>
      </c>
      <c r="E1830" s="20"/>
      <c r="F1830" s="21"/>
    </row>
    <row r="1831" spans="1:6" x14ac:dyDescent="0.15">
      <c r="A1831" t="s">
        <v>130</v>
      </c>
      <c r="B1831">
        <v>5</v>
      </c>
      <c r="C1831" t="s">
        <v>128</v>
      </c>
      <c r="D1831" s="8" t="s">
        <v>27</v>
      </c>
      <c r="E1831" s="11"/>
      <c r="F1831" s="12"/>
    </row>
    <row r="1832" spans="1:6" x14ac:dyDescent="0.15">
      <c r="A1832" t="s">
        <v>130</v>
      </c>
      <c r="B1832">
        <v>5</v>
      </c>
      <c r="C1832" t="s">
        <v>128</v>
      </c>
      <c r="D1832" s="29" t="s">
        <v>28</v>
      </c>
      <c r="E1832" s="20"/>
      <c r="F1832" s="21"/>
    </row>
    <row r="1833" spans="1:6" x14ac:dyDescent="0.15">
      <c r="A1833" t="s">
        <v>130</v>
      </c>
      <c r="B1833">
        <v>5</v>
      </c>
      <c r="C1833" t="s">
        <v>128</v>
      </c>
      <c r="D1833" s="8" t="s">
        <v>29</v>
      </c>
      <c r="E1833" s="11"/>
      <c r="F1833" s="12"/>
    </row>
    <row r="1834" spans="1:6" x14ac:dyDescent="0.15">
      <c r="A1834" t="s">
        <v>130</v>
      </c>
      <c r="B1834">
        <v>5</v>
      </c>
      <c r="C1834" t="s">
        <v>128</v>
      </c>
      <c r="D1834" s="13" t="s">
        <v>30</v>
      </c>
      <c r="E1834" s="20"/>
      <c r="F1834" s="21"/>
    </row>
    <row r="1835" spans="1:6" x14ac:dyDescent="0.15">
      <c r="A1835" t="s">
        <v>130</v>
      </c>
      <c r="B1835">
        <v>5</v>
      </c>
      <c r="C1835" t="s">
        <v>128</v>
      </c>
      <c r="D1835" s="8" t="s">
        <v>31</v>
      </c>
      <c r="E1835" s="27">
        <v>8</v>
      </c>
      <c r="F1835" s="28">
        <v>5</v>
      </c>
    </row>
    <row r="1836" spans="1:6" x14ac:dyDescent="0.15">
      <c r="A1836" t="s">
        <v>130</v>
      </c>
      <c r="B1836">
        <v>5</v>
      </c>
      <c r="C1836" t="s">
        <v>128</v>
      </c>
      <c r="D1836" s="24" t="s">
        <v>32</v>
      </c>
      <c r="E1836" s="16">
        <v>2</v>
      </c>
      <c r="F1836" s="17">
        <v>15</v>
      </c>
    </row>
    <row r="1837" spans="1:6" x14ac:dyDescent="0.15">
      <c r="A1837" t="s">
        <v>130</v>
      </c>
      <c r="B1837">
        <v>5</v>
      </c>
      <c r="C1837" t="s">
        <v>128</v>
      </c>
      <c r="D1837" s="8" t="s">
        <v>33</v>
      </c>
      <c r="E1837" s="11"/>
      <c r="F1837" s="12"/>
    </row>
    <row r="1838" spans="1:6" x14ac:dyDescent="0.15">
      <c r="A1838" t="s">
        <v>130</v>
      </c>
      <c r="B1838">
        <v>5</v>
      </c>
      <c r="C1838" t="s">
        <v>128</v>
      </c>
      <c r="D1838" s="29" t="s">
        <v>34</v>
      </c>
      <c r="E1838" s="20"/>
      <c r="F1838" s="21"/>
    </row>
    <row r="1839" spans="1:6" x14ac:dyDescent="0.15">
      <c r="A1839" t="s">
        <v>130</v>
      </c>
      <c r="B1839">
        <v>5</v>
      </c>
      <c r="C1839" t="s">
        <v>128</v>
      </c>
      <c r="D1839" s="30" t="s">
        <v>35</v>
      </c>
      <c r="E1839" s="11"/>
      <c r="F1839" s="12"/>
    </row>
    <row r="1840" spans="1:6" x14ac:dyDescent="0.15">
      <c r="A1840" t="s">
        <v>130</v>
      </c>
      <c r="B1840">
        <v>5</v>
      </c>
      <c r="C1840" t="s">
        <v>128</v>
      </c>
      <c r="D1840" s="29" t="s">
        <v>36</v>
      </c>
      <c r="E1840" s="16">
        <v>5</v>
      </c>
      <c r="F1840" s="17">
        <v>15</v>
      </c>
    </row>
    <row r="1841" spans="1:6" x14ac:dyDescent="0.15">
      <c r="A1841" t="s">
        <v>130</v>
      </c>
      <c r="B1841">
        <v>5</v>
      </c>
      <c r="C1841" t="s">
        <v>128</v>
      </c>
      <c r="D1841" s="30" t="s">
        <v>37</v>
      </c>
      <c r="E1841" s="11"/>
      <c r="F1841" s="12"/>
    </row>
    <row r="1842" spans="1:6" x14ac:dyDescent="0.15">
      <c r="A1842" t="s">
        <v>130</v>
      </c>
      <c r="B1842">
        <v>5</v>
      </c>
      <c r="C1842" t="s">
        <v>128</v>
      </c>
      <c r="D1842" s="13" t="s">
        <v>38</v>
      </c>
      <c r="E1842" s="20"/>
      <c r="F1842" s="21"/>
    </row>
    <row r="1843" spans="1:6" x14ac:dyDescent="0.15">
      <c r="A1843" t="s">
        <v>130</v>
      </c>
      <c r="B1843">
        <v>5</v>
      </c>
      <c r="C1843" t="s">
        <v>128</v>
      </c>
      <c r="D1843" s="8" t="s">
        <v>39</v>
      </c>
      <c r="E1843" s="11"/>
      <c r="F1843" s="12"/>
    </row>
    <row r="1844" spans="1:6" x14ac:dyDescent="0.15">
      <c r="A1844" t="s">
        <v>130</v>
      </c>
      <c r="B1844">
        <v>5</v>
      </c>
      <c r="C1844" t="s">
        <v>128</v>
      </c>
      <c r="D1844" s="24" t="s">
        <v>40</v>
      </c>
      <c r="E1844" s="20"/>
      <c r="F1844" s="21"/>
    </row>
    <row r="1845" spans="1:6" x14ac:dyDescent="0.15">
      <c r="A1845" t="s">
        <v>130</v>
      </c>
      <c r="B1845">
        <v>5</v>
      </c>
      <c r="C1845" t="s">
        <v>128</v>
      </c>
      <c r="D1845" s="8" t="s">
        <v>41</v>
      </c>
      <c r="E1845" s="11"/>
      <c r="F1845" s="12"/>
    </row>
    <row r="1846" spans="1:6" x14ac:dyDescent="0.15">
      <c r="A1846" t="s">
        <v>130</v>
      </c>
      <c r="B1846">
        <v>5</v>
      </c>
      <c r="C1846" t="s">
        <v>128</v>
      </c>
      <c r="D1846" s="13" t="s">
        <v>42</v>
      </c>
      <c r="E1846" s="20"/>
      <c r="F1846" s="21"/>
    </row>
    <row r="1847" spans="1:6" x14ac:dyDescent="0.15">
      <c r="A1847" t="s">
        <v>130</v>
      </c>
      <c r="B1847">
        <v>5</v>
      </c>
      <c r="C1847" t="s">
        <v>128</v>
      </c>
      <c r="D1847" s="30" t="s">
        <v>43</v>
      </c>
      <c r="E1847" s="11"/>
      <c r="F1847" s="12"/>
    </row>
    <row r="1848" spans="1:6" x14ac:dyDescent="0.15">
      <c r="A1848" t="s">
        <v>130</v>
      </c>
      <c r="B1848">
        <v>5</v>
      </c>
      <c r="C1848" t="s">
        <v>128</v>
      </c>
      <c r="D1848" s="24" t="s">
        <v>44</v>
      </c>
      <c r="E1848" s="20"/>
      <c r="F1848" s="21"/>
    </row>
    <row r="1849" spans="1:6" x14ac:dyDescent="0.15">
      <c r="A1849" t="s">
        <v>130</v>
      </c>
      <c r="B1849">
        <v>5</v>
      </c>
      <c r="C1849" t="s">
        <v>128</v>
      </c>
      <c r="D1849" s="26" t="s">
        <v>45</v>
      </c>
      <c r="E1849" s="11"/>
      <c r="F1849" s="12"/>
    </row>
    <row r="1850" spans="1:6" x14ac:dyDescent="0.15">
      <c r="A1850" t="s">
        <v>130</v>
      </c>
      <c r="B1850">
        <v>5</v>
      </c>
      <c r="C1850" t="s">
        <v>128</v>
      </c>
      <c r="D1850" s="32" t="s">
        <v>46</v>
      </c>
      <c r="E1850" s="35"/>
      <c r="F1850" s="36"/>
    </row>
    <row r="1851" spans="1:6" x14ac:dyDescent="0.15">
      <c r="A1851" t="s">
        <v>130</v>
      </c>
      <c r="B1851">
        <v>5</v>
      </c>
      <c r="C1851" t="s">
        <v>128</v>
      </c>
      <c r="D1851" s="37" t="s">
        <v>47</v>
      </c>
      <c r="E1851" s="40"/>
      <c r="F1851" s="41"/>
    </row>
    <row r="1852" spans="1:6" x14ac:dyDescent="0.15">
      <c r="A1852" t="s">
        <v>130</v>
      </c>
      <c r="B1852">
        <v>5</v>
      </c>
      <c r="C1852" t="s">
        <v>128</v>
      </c>
      <c r="D1852" s="44" t="s">
        <v>48</v>
      </c>
      <c r="E1852" s="35"/>
      <c r="F1852" s="36"/>
    </row>
    <row r="1853" spans="1:6" x14ac:dyDescent="0.15">
      <c r="A1853" t="s">
        <v>130</v>
      </c>
      <c r="B1853">
        <v>5</v>
      </c>
      <c r="C1853" t="s">
        <v>128</v>
      </c>
      <c r="D1853" s="37" t="s">
        <v>49</v>
      </c>
      <c r="E1853" s="40"/>
      <c r="F1853" s="41"/>
    </row>
    <row r="1854" spans="1:6" x14ac:dyDescent="0.15">
      <c r="A1854" t="s">
        <v>130</v>
      </c>
      <c r="B1854">
        <v>5</v>
      </c>
      <c r="C1854" t="s">
        <v>128</v>
      </c>
      <c r="D1854" s="32" t="s">
        <v>50</v>
      </c>
      <c r="E1854" s="35"/>
      <c r="F1854" s="36"/>
    </row>
    <row r="1855" spans="1:6" x14ac:dyDescent="0.15">
      <c r="A1855" t="s">
        <v>130</v>
      </c>
      <c r="B1855">
        <v>5</v>
      </c>
      <c r="C1855" t="s">
        <v>128</v>
      </c>
      <c r="D1855" s="47" t="s">
        <v>51</v>
      </c>
      <c r="E1855" s="40"/>
      <c r="F1855" s="41"/>
    </row>
    <row r="1856" spans="1:6" x14ac:dyDescent="0.15">
      <c r="A1856" t="s">
        <v>130</v>
      </c>
      <c r="B1856">
        <v>5</v>
      </c>
      <c r="C1856" t="s">
        <v>128</v>
      </c>
      <c r="D1856" s="44" t="s">
        <v>52</v>
      </c>
      <c r="E1856" s="35"/>
      <c r="F1856" s="36"/>
    </row>
    <row r="1857" spans="1:6" x14ac:dyDescent="0.15">
      <c r="A1857" t="s">
        <v>130</v>
      </c>
      <c r="B1857">
        <v>5</v>
      </c>
      <c r="C1857" t="s">
        <v>128</v>
      </c>
      <c r="D1857" s="48" t="s">
        <v>53</v>
      </c>
      <c r="E1857" s="40"/>
      <c r="F1857" s="41"/>
    </row>
    <row r="1858" spans="1:6" x14ac:dyDescent="0.15">
      <c r="A1858" t="s">
        <v>130</v>
      </c>
      <c r="B1858">
        <v>5</v>
      </c>
      <c r="C1858" t="s">
        <v>128</v>
      </c>
      <c r="D1858" s="44" t="s">
        <v>54</v>
      </c>
      <c r="E1858" s="35"/>
      <c r="F1858" s="36"/>
    </row>
    <row r="1859" spans="1:6" x14ac:dyDescent="0.15">
      <c r="A1859" t="s">
        <v>130</v>
      </c>
      <c r="B1859">
        <v>5</v>
      </c>
      <c r="C1859" t="s">
        <v>128</v>
      </c>
      <c r="D1859" s="37" t="s">
        <v>55</v>
      </c>
      <c r="E1859" s="40"/>
      <c r="F1859" s="41"/>
    </row>
    <row r="1860" spans="1:6" x14ac:dyDescent="0.15">
      <c r="A1860" t="s">
        <v>130</v>
      </c>
      <c r="B1860">
        <v>5</v>
      </c>
      <c r="C1860" t="s">
        <v>128</v>
      </c>
      <c r="D1860" s="32" t="s">
        <v>56</v>
      </c>
      <c r="E1860" s="35"/>
      <c r="F1860" s="36"/>
    </row>
    <row r="1861" spans="1:6" x14ac:dyDescent="0.15">
      <c r="A1861" t="s">
        <v>130</v>
      </c>
      <c r="B1861">
        <v>5</v>
      </c>
      <c r="C1861" t="s">
        <v>128</v>
      </c>
      <c r="D1861" s="37" t="s">
        <v>57</v>
      </c>
      <c r="E1861" s="40"/>
      <c r="F1861" s="41"/>
    </row>
    <row r="1862" spans="1:6" x14ac:dyDescent="0.15">
      <c r="A1862" t="s">
        <v>130</v>
      </c>
      <c r="B1862">
        <v>5</v>
      </c>
      <c r="C1862" t="s">
        <v>128</v>
      </c>
      <c r="D1862" s="51" t="s">
        <v>58</v>
      </c>
      <c r="E1862" s="35"/>
      <c r="F1862" s="36"/>
    </row>
    <row r="1863" spans="1:6" x14ac:dyDescent="0.15">
      <c r="A1863" t="s">
        <v>130</v>
      </c>
      <c r="B1863">
        <v>5</v>
      </c>
      <c r="C1863" t="s">
        <v>128</v>
      </c>
      <c r="D1863" s="48" t="s">
        <v>59</v>
      </c>
      <c r="E1863" s="40"/>
      <c r="F1863" s="41"/>
    </row>
    <row r="1864" spans="1:6" x14ac:dyDescent="0.15">
      <c r="A1864" t="s">
        <v>130</v>
      </c>
      <c r="B1864">
        <v>5</v>
      </c>
      <c r="C1864" t="s">
        <v>128</v>
      </c>
      <c r="D1864" s="51" t="s">
        <v>60</v>
      </c>
      <c r="E1864" s="35"/>
      <c r="F1864" s="36"/>
    </row>
    <row r="1865" spans="1:6" x14ac:dyDescent="0.15">
      <c r="A1865" t="s">
        <v>130</v>
      </c>
      <c r="B1865">
        <v>5</v>
      </c>
      <c r="C1865" t="s">
        <v>128</v>
      </c>
      <c r="D1865" s="47" t="s">
        <v>61</v>
      </c>
      <c r="E1865" s="40"/>
      <c r="F1865" s="41"/>
    </row>
    <row r="1866" spans="1:6" x14ac:dyDescent="0.15">
      <c r="A1866" t="s">
        <v>130</v>
      </c>
      <c r="B1866">
        <v>5</v>
      </c>
      <c r="C1866" t="s">
        <v>128</v>
      </c>
      <c r="D1866" s="51" t="s">
        <v>62</v>
      </c>
      <c r="E1866" s="35"/>
      <c r="F1866" s="36"/>
    </row>
    <row r="1867" spans="1:6" x14ac:dyDescent="0.15">
      <c r="A1867" t="s">
        <v>130</v>
      </c>
      <c r="B1867">
        <v>5</v>
      </c>
      <c r="C1867" t="s">
        <v>128</v>
      </c>
      <c r="D1867" s="48" t="s">
        <v>63</v>
      </c>
      <c r="E1867" s="40"/>
      <c r="F1867" s="41"/>
    </row>
    <row r="1868" spans="1:6" x14ac:dyDescent="0.15">
      <c r="A1868" t="s">
        <v>130</v>
      </c>
      <c r="B1868">
        <v>5</v>
      </c>
      <c r="C1868" t="s">
        <v>128</v>
      </c>
      <c r="D1868" s="51" t="s">
        <v>64</v>
      </c>
      <c r="E1868" s="35"/>
      <c r="F1868" s="36"/>
    </row>
    <row r="1869" spans="1:6" x14ac:dyDescent="0.15">
      <c r="A1869" t="s">
        <v>130</v>
      </c>
      <c r="B1869">
        <v>5</v>
      </c>
      <c r="C1869" t="s">
        <v>128</v>
      </c>
      <c r="D1869" s="47" t="s">
        <v>65</v>
      </c>
      <c r="E1869" s="40"/>
      <c r="F1869" s="41"/>
    </row>
    <row r="1870" spans="1:6" x14ac:dyDescent="0.15">
      <c r="A1870" t="s">
        <v>130</v>
      </c>
      <c r="B1870">
        <v>5</v>
      </c>
      <c r="C1870" t="s">
        <v>128</v>
      </c>
      <c r="D1870" s="51" t="s">
        <v>66</v>
      </c>
      <c r="E1870" s="35"/>
      <c r="F1870" s="36"/>
    </row>
    <row r="1871" spans="1:6" x14ac:dyDescent="0.15">
      <c r="A1871" t="s">
        <v>130</v>
      </c>
      <c r="B1871">
        <v>5</v>
      </c>
      <c r="C1871" t="s">
        <v>128</v>
      </c>
      <c r="D1871" s="47" t="s">
        <v>67</v>
      </c>
      <c r="E1871" s="40"/>
      <c r="F1871" s="41"/>
    </row>
    <row r="1872" spans="1:6" x14ac:dyDescent="0.15">
      <c r="A1872" t="s">
        <v>130</v>
      </c>
      <c r="B1872">
        <v>5</v>
      </c>
      <c r="C1872" t="s">
        <v>128</v>
      </c>
      <c r="D1872" s="44" t="s">
        <v>68</v>
      </c>
      <c r="E1872" s="35"/>
      <c r="F1872" s="36"/>
    </row>
    <row r="1873" spans="1:6" x14ac:dyDescent="0.15">
      <c r="A1873" t="s">
        <v>130</v>
      </c>
      <c r="B1873">
        <v>5</v>
      </c>
      <c r="C1873" t="s">
        <v>128</v>
      </c>
      <c r="D1873" s="37" t="s">
        <v>69</v>
      </c>
      <c r="E1873" s="40"/>
      <c r="F1873" s="41"/>
    </row>
    <row r="1874" spans="1:6" x14ac:dyDescent="0.15">
      <c r="A1874" t="s">
        <v>130</v>
      </c>
      <c r="B1874">
        <v>5</v>
      </c>
      <c r="C1874" t="s">
        <v>128</v>
      </c>
      <c r="D1874" s="32" t="s">
        <v>70</v>
      </c>
      <c r="E1874" s="35"/>
      <c r="F1874" s="36"/>
    </row>
    <row r="1875" spans="1:6" x14ac:dyDescent="0.15">
      <c r="A1875" t="s">
        <v>130</v>
      </c>
      <c r="B1875">
        <v>5</v>
      </c>
      <c r="C1875" t="s">
        <v>128</v>
      </c>
      <c r="D1875" s="47" t="s">
        <v>71</v>
      </c>
      <c r="E1875" s="40"/>
      <c r="F1875" s="41"/>
    </row>
    <row r="1876" spans="1:6" x14ac:dyDescent="0.15">
      <c r="A1876" t="s">
        <v>130</v>
      </c>
      <c r="B1876">
        <v>5</v>
      </c>
      <c r="C1876" t="s">
        <v>128</v>
      </c>
      <c r="D1876" s="44" t="s">
        <v>72</v>
      </c>
      <c r="E1876" s="35"/>
      <c r="F1876" s="36"/>
    </row>
    <row r="1877" spans="1:6" x14ac:dyDescent="0.15">
      <c r="A1877" t="s">
        <v>130</v>
      </c>
      <c r="B1877">
        <v>5</v>
      </c>
      <c r="C1877" t="s">
        <v>128</v>
      </c>
      <c r="D1877" s="47" t="s">
        <v>73</v>
      </c>
      <c r="E1877" s="40"/>
      <c r="F1877" s="41"/>
    </row>
    <row r="1878" spans="1:6" x14ac:dyDescent="0.15">
      <c r="A1878" t="s">
        <v>130</v>
      </c>
      <c r="B1878">
        <v>5</v>
      </c>
      <c r="C1878" t="s">
        <v>128</v>
      </c>
      <c r="D1878" s="44" t="s">
        <v>74</v>
      </c>
      <c r="E1878" s="35"/>
      <c r="F1878" s="36"/>
    </row>
    <row r="1879" spans="1:6" x14ac:dyDescent="0.15">
      <c r="A1879" t="s">
        <v>130</v>
      </c>
      <c r="B1879">
        <v>5</v>
      </c>
      <c r="C1879" t="s">
        <v>128</v>
      </c>
      <c r="D1879" s="47" t="s">
        <v>75</v>
      </c>
      <c r="E1879" s="40"/>
      <c r="F1879" s="41"/>
    </row>
    <row r="1880" spans="1:6" x14ac:dyDescent="0.15">
      <c r="A1880" t="s">
        <v>130</v>
      </c>
      <c r="B1880">
        <v>5</v>
      </c>
      <c r="C1880" t="s">
        <v>128</v>
      </c>
      <c r="D1880" s="32" t="s">
        <v>76</v>
      </c>
      <c r="E1880" s="35"/>
      <c r="F1880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6BBE-B75E-B04D-936C-609861EB6D19}">
  <dimension ref="A1:B63"/>
  <sheetViews>
    <sheetView tabSelected="1" workbookViewId="0">
      <selection activeCell="B64" sqref="B64"/>
    </sheetView>
  </sheetViews>
  <sheetFormatPr baseColWidth="10" defaultRowHeight="14" x14ac:dyDescent="0.15"/>
  <sheetData>
    <row r="1" spans="1:2" x14ac:dyDescent="0.15">
      <c r="A1" t="s">
        <v>120</v>
      </c>
      <c r="B1" t="s">
        <v>131</v>
      </c>
    </row>
    <row r="2" spans="1:2" x14ac:dyDescent="0.15">
      <c r="A2" s="8" t="s">
        <v>15</v>
      </c>
      <c r="B2" s="11" t="s">
        <v>132</v>
      </c>
    </row>
    <row r="3" spans="1:2" x14ac:dyDescent="0.15">
      <c r="A3" s="13" t="s">
        <v>16</v>
      </c>
      <c r="B3" s="20" t="s">
        <v>132</v>
      </c>
    </row>
    <row r="4" spans="1:2" x14ac:dyDescent="0.15">
      <c r="A4" s="8" t="s">
        <v>17</v>
      </c>
      <c r="B4" s="11" t="s">
        <v>132</v>
      </c>
    </row>
    <row r="5" spans="1:2" x14ac:dyDescent="0.15">
      <c r="A5" s="13" t="s">
        <v>18</v>
      </c>
      <c r="B5" s="20" t="s">
        <v>132</v>
      </c>
    </row>
    <row r="6" spans="1:2" x14ac:dyDescent="0.15">
      <c r="A6" s="8" t="s">
        <v>19</v>
      </c>
      <c r="B6" s="27" t="s">
        <v>132</v>
      </c>
    </row>
    <row r="7" spans="1:2" x14ac:dyDescent="0.15">
      <c r="A7" s="24" t="s">
        <v>20</v>
      </c>
      <c r="B7" s="20" t="s">
        <v>133</v>
      </c>
    </row>
    <row r="8" spans="1:2" x14ac:dyDescent="0.15">
      <c r="A8" s="25" t="s">
        <v>21</v>
      </c>
      <c r="B8" s="11" t="s">
        <v>133</v>
      </c>
    </row>
    <row r="9" spans="1:2" x14ac:dyDescent="0.15">
      <c r="A9" s="24" t="s">
        <v>22</v>
      </c>
      <c r="B9" s="20" t="s">
        <v>133</v>
      </c>
    </row>
    <row r="10" spans="1:2" x14ac:dyDescent="0.15">
      <c r="A10" s="26" t="s">
        <v>23</v>
      </c>
      <c r="B10" s="11" t="s">
        <v>133</v>
      </c>
    </row>
    <row r="11" spans="1:2" x14ac:dyDescent="0.15">
      <c r="A11" s="13" t="s">
        <v>24</v>
      </c>
      <c r="B11" s="20" t="s">
        <v>132</v>
      </c>
    </row>
    <row r="12" spans="1:2" x14ac:dyDescent="0.15">
      <c r="A12" s="8" t="s">
        <v>25</v>
      </c>
      <c r="B12" s="27" t="s">
        <v>132</v>
      </c>
    </row>
    <row r="13" spans="1:2" x14ac:dyDescent="0.15">
      <c r="A13" s="29" t="s">
        <v>26</v>
      </c>
      <c r="B13" s="20" t="s">
        <v>132</v>
      </c>
    </row>
    <row r="14" spans="1:2" x14ac:dyDescent="0.15">
      <c r="A14" s="8" t="s">
        <v>27</v>
      </c>
      <c r="B14" s="11" t="s">
        <v>132</v>
      </c>
    </row>
    <row r="15" spans="1:2" x14ac:dyDescent="0.15">
      <c r="A15" s="29" t="s">
        <v>28</v>
      </c>
      <c r="B15" s="20" t="s">
        <v>132</v>
      </c>
    </row>
    <row r="16" spans="1:2" x14ac:dyDescent="0.15">
      <c r="A16" s="8" t="s">
        <v>29</v>
      </c>
      <c r="B16" s="11" t="s">
        <v>132</v>
      </c>
    </row>
    <row r="17" spans="1:2" x14ac:dyDescent="0.15">
      <c r="A17" s="13" t="s">
        <v>30</v>
      </c>
      <c r="B17" s="20" t="s">
        <v>132</v>
      </c>
    </row>
    <row r="18" spans="1:2" x14ac:dyDescent="0.15">
      <c r="A18" s="8" t="s">
        <v>31</v>
      </c>
      <c r="B18" s="27" t="s">
        <v>132</v>
      </c>
    </row>
    <row r="19" spans="1:2" x14ac:dyDescent="0.15">
      <c r="A19" s="24" t="s">
        <v>32</v>
      </c>
      <c r="B19" s="16" t="s">
        <v>133</v>
      </c>
    </row>
    <row r="20" spans="1:2" x14ac:dyDescent="0.15">
      <c r="A20" s="8" t="s">
        <v>33</v>
      </c>
      <c r="B20" s="11" t="s">
        <v>132</v>
      </c>
    </row>
    <row r="21" spans="1:2" x14ac:dyDescent="0.15">
      <c r="A21" s="29" t="s">
        <v>34</v>
      </c>
      <c r="B21" s="20" t="s">
        <v>132</v>
      </c>
    </row>
    <row r="22" spans="1:2" x14ac:dyDescent="0.15">
      <c r="A22" s="30" t="s">
        <v>35</v>
      </c>
      <c r="B22" s="11" t="s">
        <v>132</v>
      </c>
    </row>
    <row r="23" spans="1:2" x14ac:dyDescent="0.15">
      <c r="A23" s="29" t="s">
        <v>36</v>
      </c>
      <c r="B23" s="16" t="s">
        <v>132</v>
      </c>
    </row>
    <row r="24" spans="1:2" x14ac:dyDescent="0.15">
      <c r="A24" s="30" t="s">
        <v>37</v>
      </c>
      <c r="B24" s="11" t="s">
        <v>132</v>
      </c>
    </row>
    <row r="25" spans="1:2" x14ac:dyDescent="0.15">
      <c r="A25" s="13" t="s">
        <v>38</v>
      </c>
      <c r="B25" s="20" t="s">
        <v>132</v>
      </c>
    </row>
    <row r="26" spans="1:2" x14ac:dyDescent="0.15">
      <c r="A26" s="8" t="s">
        <v>39</v>
      </c>
      <c r="B26" s="11" t="s">
        <v>132</v>
      </c>
    </row>
    <row r="27" spans="1:2" x14ac:dyDescent="0.15">
      <c r="A27" s="24" t="s">
        <v>40</v>
      </c>
      <c r="B27" s="20" t="s">
        <v>133</v>
      </c>
    </row>
    <row r="28" spans="1:2" x14ac:dyDescent="0.15">
      <c r="A28" s="8" t="s">
        <v>41</v>
      </c>
      <c r="B28" s="11" t="s">
        <v>132</v>
      </c>
    </row>
    <row r="29" spans="1:2" x14ac:dyDescent="0.15">
      <c r="A29" s="13" t="s">
        <v>42</v>
      </c>
      <c r="B29" s="20" t="s">
        <v>132</v>
      </c>
    </row>
    <row r="30" spans="1:2" x14ac:dyDescent="0.15">
      <c r="A30" s="30" t="s">
        <v>43</v>
      </c>
      <c r="B30" s="11" t="s">
        <v>132</v>
      </c>
    </row>
    <row r="31" spans="1:2" x14ac:dyDescent="0.15">
      <c r="A31" s="24" t="s">
        <v>44</v>
      </c>
      <c r="B31" s="20" t="s">
        <v>133</v>
      </c>
    </row>
    <row r="32" spans="1:2" x14ac:dyDescent="0.15">
      <c r="A32" s="26" t="s">
        <v>45</v>
      </c>
      <c r="B32" s="11" t="s">
        <v>133</v>
      </c>
    </row>
    <row r="33" spans="1:2" x14ac:dyDescent="0.15">
      <c r="A33" s="32" t="s">
        <v>46</v>
      </c>
      <c r="B33" s="35" t="s">
        <v>132</v>
      </c>
    </row>
    <row r="34" spans="1:2" x14ac:dyDescent="0.15">
      <c r="A34" s="37" t="s">
        <v>47</v>
      </c>
      <c r="B34" s="40" t="s">
        <v>133</v>
      </c>
    </row>
    <row r="35" spans="1:2" x14ac:dyDescent="0.15">
      <c r="A35" s="44" t="s">
        <v>48</v>
      </c>
      <c r="B35" s="35" t="s">
        <v>133</v>
      </c>
    </row>
    <row r="36" spans="1:2" x14ac:dyDescent="0.15">
      <c r="A36" s="37" t="s">
        <v>49</v>
      </c>
      <c r="B36" s="40" t="s">
        <v>133</v>
      </c>
    </row>
    <row r="37" spans="1:2" x14ac:dyDescent="0.15">
      <c r="A37" s="32" t="s">
        <v>50</v>
      </c>
      <c r="B37" s="35" t="s">
        <v>132</v>
      </c>
    </row>
    <row r="38" spans="1:2" x14ac:dyDescent="0.15">
      <c r="A38" s="47" t="s">
        <v>51</v>
      </c>
      <c r="B38" s="40" t="s">
        <v>132</v>
      </c>
    </row>
    <row r="39" spans="1:2" x14ac:dyDescent="0.15">
      <c r="A39" s="44" t="s">
        <v>52</v>
      </c>
      <c r="B39" s="35" t="s">
        <v>133</v>
      </c>
    </row>
    <row r="40" spans="1:2" x14ac:dyDescent="0.15">
      <c r="A40" s="48" t="s">
        <v>53</v>
      </c>
      <c r="B40" s="40" t="s">
        <v>132</v>
      </c>
    </row>
    <row r="41" spans="1:2" x14ac:dyDescent="0.15">
      <c r="A41" s="44" t="s">
        <v>54</v>
      </c>
      <c r="B41" s="35" t="s">
        <v>133</v>
      </c>
    </row>
    <row r="42" spans="1:2" x14ac:dyDescent="0.15">
      <c r="A42" s="37" t="s">
        <v>55</v>
      </c>
      <c r="B42" s="40" t="s">
        <v>133</v>
      </c>
    </row>
    <row r="43" spans="1:2" x14ac:dyDescent="0.15">
      <c r="A43" s="32" t="s">
        <v>56</v>
      </c>
      <c r="B43" s="35" t="s">
        <v>132</v>
      </c>
    </row>
    <row r="44" spans="1:2" x14ac:dyDescent="0.15">
      <c r="A44" s="37" t="s">
        <v>57</v>
      </c>
      <c r="B44" s="40" t="s">
        <v>133</v>
      </c>
    </row>
    <row r="45" spans="1:2" x14ac:dyDescent="0.15">
      <c r="A45" s="51" t="s">
        <v>58</v>
      </c>
      <c r="B45" s="35" t="s">
        <v>132</v>
      </c>
    </row>
    <row r="46" spans="1:2" x14ac:dyDescent="0.15">
      <c r="A46" s="48" t="s">
        <v>59</v>
      </c>
      <c r="B46" s="40" t="s">
        <v>132</v>
      </c>
    </row>
    <row r="47" spans="1:2" x14ac:dyDescent="0.15">
      <c r="A47" s="51" t="s">
        <v>60</v>
      </c>
      <c r="B47" s="35" t="s">
        <v>132</v>
      </c>
    </row>
    <row r="48" spans="1:2" x14ac:dyDescent="0.15">
      <c r="A48" s="47" t="s">
        <v>61</v>
      </c>
      <c r="B48" s="40" t="s">
        <v>132</v>
      </c>
    </row>
    <row r="49" spans="1:2" x14ac:dyDescent="0.15">
      <c r="A49" s="51" t="s">
        <v>62</v>
      </c>
      <c r="B49" s="35" t="s">
        <v>132</v>
      </c>
    </row>
    <row r="50" spans="1:2" x14ac:dyDescent="0.15">
      <c r="A50" s="48" t="s">
        <v>63</v>
      </c>
      <c r="B50" s="40" t="s">
        <v>132</v>
      </c>
    </row>
    <row r="51" spans="1:2" x14ac:dyDescent="0.15">
      <c r="A51" s="51" t="s">
        <v>64</v>
      </c>
      <c r="B51" s="35" t="s">
        <v>132</v>
      </c>
    </row>
    <row r="52" spans="1:2" x14ac:dyDescent="0.15">
      <c r="A52" s="47" t="s">
        <v>65</v>
      </c>
      <c r="B52" s="40" t="s">
        <v>132</v>
      </c>
    </row>
    <row r="53" spans="1:2" x14ac:dyDescent="0.15">
      <c r="A53" s="51" t="s">
        <v>66</v>
      </c>
      <c r="B53" s="35" t="s">
        <v>132</v>
      </c>
    </row>
    <row r="54" spans="1:2" x14ac:dyDescent="0.15">
      <c r="A54" s="47" t="s">
        <v>67</v>
      </c>
      <c r="B54" s="40" t="s">
        <v>132</v>
      </c>
    </row>
    <row r="55" spans="1:2" x14ac:dyDescent="0.15">
      <c r="A55" s="44" t="s">
        <v>68</v>
      </c>
      <c r="B55" s="35" t="s">
        <v>133</v>
      </c>
    </row>
    <row r="56" spans="1:2" x14ac:dyDescent="0.15">
      <c r="A56" s="37" t="s">
        <v>69</v>
      </c>
      <c r="B56" s="40" t="s">
        <v>133</v>
      </c>
    </row>
    <row r="57" spans="1:2" x14ac:dyDescent="0.15">
      <c r="A57" s="32" t="s">
        <v>70</v>
      </c>
      <c r="B57" s="35" t="s">
        <v>132</v>
      </c>
    </row>
    <row r="58" spans="1:2" x14ac:dyDescent="0.15">
      <c r="A58" s="47" t="s">
        <v>71</v>
      </c>
      <c r="B58" s="40" t="s">
        <v>132</v>
      </c>
    </row>
    <row r="59" spans="1:2" x14ac:dyDescent="0.15">
      <c r="A59" s="44" t="s">
        <v>72</v>
      </c>
      <c r="B59" s="35" t="s">
        <v>133</v>
      </c>
    </row>
    <row r="60" spans="1:2" x14ac:dyDescent="0.15">
      <c r="A60" s="47" t="s">
        <v>73</v>
      </c>
      <c r="B60" s="40" t="s">
        <v>132</v>
      </c>
    </row>
    <row r="61" spans="1:2" x14ac:dyDescent="0.15">
      <c r="A61" s="44" t="s">
        <v>74</v>
      </c>
      <c r="B61" s="35" t="s">
        <v>133</v>
      </c>
    </row>
    <row r="62" spans="1:2" x14ac:dyDescent="0.15">
      <c r="A62" s="47" t="s">
        <v>75</v>
      </c>
      <c r="B62" s="40" t="s">
        <v>132</v>
      </c>
    </row>
    <row r="63" spans="1:2" x14ac:dyDescent="0.15">
      <c r="A63" s="32" t="s">
        <v>76</v>
      </c>
      <c r="B63" s="35" t="s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99"/>
  <sheetViews>
    <sheetView workbookViewId="0">
      <pane ySplit="3" topLeftCell="A4" activePane="bottomLeft" state="frozen"/>
      <selection pane="bottomLeft" activeCell="A4" sqref="A4:A65"/>
    </sheetView>
  </sheetViews>
  <sheetFormatPr baseColWidth="10" defaultColWidth="12.6640625" defaultRowHeight="15" customHeight="1" x14ac:dyDescent="0.15"/>
  <cols>
    <col min="1" max="1" width="27.33203125" customWidth="1"/>
    <col min="2" max="2" width="4.6640625" customWidth="1"/>
    <col min="3" max="3" width="8.1640625" customWidth="1"/>
    <col min="4" max="4" width="4.1640625" customWidth="1"/>
    <col min="5" max="5" width="6.6640625" customWidth="1"/>
    <col min="6" max="6" width="4.6640625" customWidth="1"/>
    <col min="7" max="7" width="5.6640625" customWidth="1"/>
    <col min="8" max="8" width="4.1640625" customWidth="1"/>
    <col min="9" max="9" width="6.6640625" customWidth="1"/>
    <col min="10" max="10" width="4.6640625" customWidth="1"/>
    <col min="11" max="11" width="6.1640625" customWidth="1"/>
    <col min="12" max="12" width="4.1640625" customWidth="1"/>
    <col min="13" max="13" width="6.33203125" customWidth="1"/>
    <col min="14" max="14" width="4.6640625" customWidth="1"/>
    <col min="15" max="15" width="6" customWidth="1"/>
    <col min="16" max="16" width="4.1640625" customWidth="1"/>
    <col min="17" max="17" width="6.5" customWidth="1"/>
    <col min="18" max="18" width="4.6640625" customWidth="1"/>
    <col min="19" max="19" width="5.1640625" customWidth="1"/>
    <col min="20" max="20" width="4.1640625" customWidth="1"/>
    <col min="21" max="21" width="5.5" customWidth="1"/>
    <col min="22" max="22" width="4.6640625" customWidth="1"/>
    <col min="23" max="23" width="5.1640625" customWidth="1"/>
    <col min="24" max="24" width="4.1640625" customWidth="1"/>
    <col min="25" max="25" width="5.6640625" customWidth="1"/>
    <col min="26" max="32" width="7.6640625" customWidth="1"/>
  </cols>
  <sheetData>
    <row r="1" spans="1:32" ht="14" x14ac:dyDescent="0.15">
      <c r="A1" s="1" t="s">
        <v>0</v>
      </c>
      <c r="B1" s="2"/>
      <c r="C1" s="2" t="s">
        <v>1</v>
      </c>
      <c r="D1" s="3">
        <v>43979</v>
      </c>
      <c r="E1" s="2"/>
      <c r="F1" s="2"/>
      <c r="G1" s="2"/>
      <c r="H1" s="2"/>
      <c r="I1" s="2" t="s">
        <v>2</v>
      </c>
      <c r="J1" s="2"/>
      <c r="K1" s="1" t="s">
        <v>3</v>
      </c>
      <c r="L1" s="2"/>
      <c r="M1" s="2"/>
      <c r="N1" s="2"/>
      <c r="O1" s="2" t="s">
        <v>4</v>
      </c>
      <c r="P1" s="2"/>
      <c r="Q1" s="1" t="s">
        <v>3</v>
      </c>
    </row>
    <row r="2" spans="1:32" ht="14" x14ac:dyDescent="0.15">
      <c r="A2" s="237" t="s">
        <v>5</v>
      </c>
      <c r="B2" s="239" t="s">
        <v>6</v>
      </c>
      <c r="C2" s="240"/>
      <c r="D2" s="240"/>
      <c r="E2" s="241"/>
      <c r="F2" s="239" t="s">
        <v>7</v>
      </c>
      <c r="G2" s="240"/>
      <c r="H2" s="240"/>
      <c r="I2" s="241"/>
      <c r="J2" s="239" t="s">
        <v>8</v>
      </c>
      <c r="K2" s="240"/>
      <c r="L2" s="240"/>
      <c r="M2" s="241"/>
      <c r="N2" s="239" t="s">
        <v>9</v>
      </c>
      <c r="O2" s="240"/>
      <c r="P2" s="240"/>
      <c r="Q2" s="241"/>
      <c r="R2" s="239" t="s">
        <v>10</v>
      </c>
      <c r="S2" s="240"/>
      <c r="T2" s="240"/>
      <c r="U2" s="241"/>
      <c r="V2" s="239" t="s">
        <v>11</v>
      </c>
      <c r="W2" s="240"/>
      <c r="X2" s="240"/>
      <c r="Y2" s="241"/>
    </row>
    <row r="3" spans="1:32" ht="26.25" customHeight="1" x14ac:dyDescent="0.15">
      <c r="A3" s="238"/>
      <c r="B3" s="4" t="s">
        <v>12</v>
      </c>
      <c r="C3" s="5" t="s">
        <v>13</v>
      </c>
      <c r="D3" s="6" t="s">
        <v>14</v>
      </c>
      <c r="E3" s="5" t="s">
        <v>13</v>
      </c>
      <c r="F3" s="4" t="s">
        <v>12</v>
      </c>
      <c r="G3" s="5" t="s">
        <v>13</v>
      </c>
      <c r="H3" s="6" t="s">
        <v>14</v>
      </c>
      <c r="I3" s="5" t="s">
        <v>13</v>
      </c>
      <c r="J3" s="4" t="s">
        <v>12</v>
      </c>
      <c r="K3" s="5" t="s">
        <v>13</v>
      </c>
      <c r="L3" s="6" t="s">
        <v>14</v>
      </c>
      <c r="M3" s="5" t="s">
        <v>13</v>
      </c>
      <c r="N3" s="4" t="s">
        <v>12</v>
      </c>
      <c r="O3" s="5" t="s">
        <v>13</v>
      </c>
      <c r="P3" s="6" t="s">
        <v>14</v>
      </c>
      <c r="Q3" s="5" t="s">
        <v>13</v>
      </c>
      <c r="R3" s="4" t="s">
        <v>12</v>
      </c>
      <c r="S3" s="5" t="s">
        <v>13</v>
      </c>
      <c r="T3" s="6" t="s">
        <v>14</v>
      </c>
      <c r="U3" s="5" t="s">
        <v>13</v>
      </c>
      <c r="V3" s="4" t="s">
        <v>12</v>
      </c>
      <c r="W3" s="5" t="s">
        <v>13</v>
      </c>
      <c r="X3" s="6" t="s">
        <v>14</v>
      </c>
      <c r="Y3" s="5" t="s">
        <v>13</v>
      </c>
      <c r="Z3" s="7"/>
      <c r="AA3" s="7"/>
      <c r="AB3" s="7"/>
      <c r="AC3" s="7"/>
      <c r="AD3" s="7"/>
      <c r="AE3" s="7"/>
      <c r="AF3" s="7"/>
    </row>
    <row r="4" spans="1:32" ht="14" x14ac:dyDescent="0.15">
      <c r="A4" s="8" t="s">
        <v>15</v>
      </c>
      <c r="B4" s="9"/>
      <c r="C4" s="10"/>
      <c r="D4" s="11"/>
      <c r="E4" s="12"/>
      <c r="F4" s="9"/>
      <c r="G4" s="10"/>
      <c r="H4" s="11"/>
      <c r="I4" s="12"/>
      <c r="J4" s="9"/>
      <c r="K4" s="10"/>
      <c r="L4" s="11"/>
      <c r="M4" s="12"/>
      <c r="N4" s="9"/>
      <c r="O4" s="10"/>
      <c r="P4" s="11"/>
      <c r="Q4" s="12"/>
      <c r="R4" s="9"/>
      <c r="S4" s="10"/>
      <c r="T4" s="11"/>
      <c r="U4" s="12"/>
      <c r="V4" s="9"/>
      <c r="W4" s="10"/>
      <c r="X4" s="11"/>
      <c r="Y4" s="12"/>
    </row>
    <row r="5" spans="1:32" ht="14" x14ac:dyDescent="0.15">
      <c r="A5" s="13" t="s">
        <v>16</v>
      </c>
      <c r="B5" s="14"/>
      <c r="C5" s="15"/>
      <c r="D5" s="16">
        <v>5</v>
      </c>
      <c r="E5" s="17">
        <v>15</v>
      </c>
      <c r="F5" s="14"/>
      <c r="G5" s="15"/>
      <c r="H5" s="16">
        <v>5</v>
      </c>
      <c r="I5" s="17">
        <v>20</v>
      </c>
      <c r="J5" s="18">
        <v>3</v>
      </c>
      <c r="K5" s="19">
        <v>25</v>
      </c>
      <c r="L5" s="20"/>
      <c r="M5" s="21"/>
      <c r="N5" s="14"/>
      <c r="O5" s="15"/>
      <c r="P5" s="20"/>
      <c r="Q5" s="21"/>
      <c r="R5" s="14"/>
      <c r="S5" s="15"/>
      <c r="T5" s="20"/>
      <c r="U5" s="21"/>
      <c r="V5" s="14"/>
      <c r="W5" s="15"/>
      <c r="X5" s="20"/>
      <c r="Y5" s="21"/>
    </row>
    <row r="6" spans="1:32" ht="14" x14ac:dyDescent="0.15">
      <c r="A6" s="8" t="s">
        <v>17</v>
      </c>
      <c r="B6" s="9"/>
      <c r="C6" s="10"/>
      <c r="D6" s="11"/>
      <c r="E6" s="12"/>
      <c r="F6" s="9"/>
      <c r="G6" s="10"/>
      <c r="H6" s="11"/>
      <c r="I6" s="12"/>
      <c r="J6" s="9"/>
      <c r="K6" s="10"/>
      <c r="L6" s="11"/>
      <c r="M6" s="12"/>
      <c r="N6" s="9"/>
      <c r="O6" s="10"/>
      <c r="P6" s="11"/>
      <c r="Q6" s="12"/>
      <c r="R6" s="9"/>
      <c r="S6" s="10"/>
      <c r="T6" s="11"/>
      <c r="U6" s="12"/>
      <c r="V6" s="9"/>
      <c r="W6" s="10"/>
      <c r="X6" s="11"/>
      <c r="Y6" s="12"/>
    </row>
    <row r="7" spans="1:32" ht="14" x14ac:dyDescent="0.15">
      <c r="A7" s="13" t="s">
        <v>18</v>
      </c>
      <c r="B7" s="14"/>
      <c r="C7" s="15"/>
      <c r="D7" s="20"/>
      <c r="E7" s="21"/>
      <c r="F7" s="14"/>
      <c r="G7" s="15"/>
      <c r="H7" s="20"/>
      <c r="I7" s="21"/>
      <c r="J7" s="14"/>
      <c r="K7" s="15"/>
      <c r="L7" s="20"/>
      <c r="M7" s="21"/>
      <c r="N7" s="14"/>
      <c r="O7" s="15"/>
      <c r="P7" s="20"/>
      <c r="Q7" s="21"/>
      <c r="R7" s="14"/>
      <c r="S7" s="15"/>
      <c r="T7" s="20"/>
      <c r="U7" s="21"/>
      <c r="V7" s="14"/>
      <c r="W7" s="15"/>
      <c r="X7" s="20"/>
      <c r="Y7" s="21"/>
    </row>
    <row r="8" spans="1:32" ht="14" x14ac:dyDescent="0.15">
      <c r="A8" s="8" t="s">
        <v>19</v>
      </c>
      <c r="B8" s="9"/>
      <c r="C8" s="10"/>
      <c r="D8" s="11"/>
      <c r="E8" s="12"/>
      <c r="F8" s="22">
        <v>3</v>
      </c>
      <c r="G8" s="23">
        <v>40</v>
      </c>
      <c r="H8" s="11"/>
      <c r="I8" s="12"/>
      <c r="J8" s="9"/>
      <c r="K8" s="10"/>
      <c r="L8" s="11"/>
      <c r="M8" s="12"/>
      <c r="N8" s="9"/>
      <c r="O8" s="10"/>
      <c r="P8" s="11"/>
      <c r="Q8" s="12"/>
      <c r="R8" s="9"/>
      <c r="S8" s="10"/>
      <c r="T8" s="11"/>
      <c r="U8" s="12"/>
      <c r="V8" s="9"/>
      <c r="W8" s="10"/>
      <c r="X8" s="11"/>
      <c r="Y8" s="12"/>
    </row>
    <row r="9" spans="1:32" ht="14" x14ac:dyDescent="0.15">
      <c r="A9" s="24" t="s">
        <v>20</v>
      </c>
      <c r="B9" s="14"/>
      <c r="C9" s="15"/>
      <c r="D9" s="20"/>
      <c r="E9" s="21"/>
      <c r="F9" s="14"/>
      <c r="G9" s="15"/>
      <c r="H9" s="20"/>
      <c r="I9" s="21"/>
      <c r="J9" s="14"/>
      <c r="K9" s="15"/>
      <c r="L9" s="20"/>
      <c r="M9" s="21"/>
      <c r="N9" s="14"/>
      <c r="O9" s="15"/>
      <c r="P9" s="20"/>
      <c r="Q9" s="21"/>
      <c r="R9" s="14"/>
      <c r="S9" s="15"/>
      <c r="T9" s="20"/>
      <c r="U9" s="21"/>
      <c r="V9" s="14"/>
      <c r="W9" s="15"/>
      <c r="X9" s="20"/>
      <c r="Y9" s="21"/>
    </row>
    <row r="10" spans="1:32" ht="14" x14ac:dyDescent="0.15">
      <c r="A10" s="25" t="s">
        <v>21</v>
      </c>
      <c r="B10" s="9"/>
      <c r="C10" s="10"/>
      <c r="D10" s="11"/>
      <c r="E10" s="12"/>
      <c r="F10" s="9"/>
      <c r="G10" s="10"/>
      <c r="H10" s="11"/>
      <c r="I10" s="12"/>
      <c r="J10" s="9"/>
      <c r="K10" s="10"/>
      <c r="L10" s="11"/>
      <c r="M10" s="12"/>
      <c r="N10" s="9"/>
      <c r="O10" s="10"/>
      <c r="P10" s="11"/>
      <c r="Q10" s="12"/>
      <c r="R10" s="9"/>
      <c r="S10" s="10"/>
      <c r="T10" s="11"/>
      <c r="U10" s="12"/>
      <c r="V10" s="9"/>
      <c r="W10" s="10"/>
      <c r="X10" s="11"/>
      <c r="Y10" s="12"/>
    </row>
    <row r="11" spans="1:32" ht="14" x14ac:dyDescent="0.15">
      <c r="A11" s="24" t="s">
        <v>22</v>
      </c>
      <c r="B11" s="14"/>
      <c r="C11" s="15"/>
      <c r="D11" s="20"/>
      <c r="E11" s="21"/>
      <c r="F11" s="14"/>
      <c r="G11" s="15"/>
      <c r="H11" s="20"/>
      <c r="I11" s="21"/>
      <c r="J11" s="14"/>
      <c r="K11" s="15"/>
      <c r="L11" s="20"/>
      <c r="M11" s="21"/>
      <c r="N11" s="14"/>
      <c r="O11" s="15"/>
      <c r="P11" s="20"/>
      <c r="Q11" s="21"/>
      <c r="R11" s="14"/>
      <c r="S11" s="15"/>
      <c r="T11" s="20"/>
      <c r="U11" s="21"/>
      <c r="V11" s="14"/>
      <c r="W11" s="15"/>
      <c r="X11" s="20"/>
      <c r="Y11" s="21"/>
    </row>
    <row r="12" spans="1:32" ht="14" x14ac:dyDescent="0.15">
      <c r="A12" s="26" t="s">
        <v>23</v>
      </c>
      <c r="B12" s="9"/>
      <c r="C12" s="10"/>
      <c r="D12" s="11"/>
      <c r="E12" s="12"/>
      <c r="F12" s="9"/>
      <c r="G12" s="10"/>
      <c r="H12" s="11"/>
      <c r="I12" s="12"/>
      <c r="J12" s="9"/>
      <c r="K12" s="10"/>
      <c r="L12" s="11"/>
      <c r="M12" s="12"/>
      <c r="N12" s="9"/>
      <c r="O12" s="10"/>
      <c r="P12" s="11"/>
      <c r="Q12" s="12"/>
      <c r="R12" s="9"/>
      <c r="S12" s="10"/>
      <c r="T12" s="11"/>
      <c r="U12" s="12"/>
      <c r="V12" s="9"/>
      <c r="W12" s="10"/>
      <c r="X12" s="11"/>
      <c r="Y12" s="12"/>
    </row>
    <row r="13" spans="1:32" ht="14" x14ac:dyDescent="0.15">
      <c r="A13" s="13" t="s">
        <v>24</v>
      </c>
      <c r="B13" s="14"/>
      <c r="C13" s="15"/>
      <c r="D13" s="20"/>
      <c r="E13" s="21"/>
      <c r="F13" s="14"/>
      <c r="G13" s="15"/>
      <c r="H13" s="16">
        <v>1</v>
      </c>
      <c r="I13" s="17">
        <v>2</v>
      </c>
      <c r="J13" s="14"/>
      <c r="K13" s="15"/>
      <c r="L13" s="16">
        <v>1</v>
      </c>
      <c r="M13" s="17">
        <v>1</v>
      </c>
      <c r="N13" s="14"/>
      <c r="O13" s="15"/>
      <c r="P13" s="20"/>
      <c r="Q13" s="21"/>
      <c r="R13" s="14"/>
      <c r="S13" s="15"/>
      <c r="T13" s="20"/>
      <c r="U13" s="21"/>
      <c r="V13" s="14"/>
      <c r="W13" s="15"/>
      <c r="X13" s="20"/>
      <c r="Y13" s="21"/>
    </row>
    <row r="14" spans="1:32" ht="14" x14ac:dyDescent="0.15">
      <c r="A14" s="8" t="s">
        <v>25</v>
      </c>
      <c r="B14" s="9"/>
      <c r="C14" s="10"/>
      <c r="D14" s="11"/>
      <c r="E14" s="12"/>
      <c r="F14" s="9"/>
      <c r="G14" s="10"/>
      <c r="H14" s="27">
        <v>1</v>
      </c>
      <c r="I14" s="28">
        <v>2</v>
      </c>
      <c r="J14" s="9"/>
      <c r="K14" s="10"/>
      <c r="L14" s="27">
        <v>1</v>
      </c>
      <c r="M14" s="28">
        <v>1</v>
      </c>
      <c r="N14" s="9"/>
      <c r="O14" s="10"/>
      <c r="P14" s="11"/>
      <c r="Q14" s="12"/>
      <c r="R14" s="22">
        <v>1</v>
      </c>
      <c r="S14" s="23">
        <v>1</v>
      </c>
      <c r="T14" s="11"/>
      <c r="U14" s="12"/>
      <c r="V14" s="9"/>
      <c r="W14" s="10"/>
      <c r="X14" s="11"/>
      <c r="Y14" s="12"/>
    </row>
    <row r="15" spans="1:32" ht="14" x14ac:dyDescent="0.15">
      <c r="A15" s="29" t="s">
        <v>26</v>
      </c>
      <c r="B15" s="14"/>
      <c r="C15" s="15"/>
      <c r="D15" s="20"/>
      <c r="E15" s="21"/>
      <c r="F15" s="14"/>
      <c r="G15" s="15"/>
      <c r="H15" s="20"/>
      <c r="I15" s="21"/>
      <c r="J15" s="14"/>
      <c r="K15" s="15"/>
      <c r="L15" s="16"/>
      <c r="M15" s="17"/>
      <c r="N15" s="18">
        <v>2</v>
      </c>
      <c r="O15" s="19">
        <v>2</v>
      </c>
      <c r="P15" s="16">
        <v>5</v>
      </c>
      <c r="Q15" s="17">
        <v>2</v>
      </c>
      <c r="R15" s="14"/>
      <c r="S15" s="15"/>
      <c r="T15" s="20"/>
      <c r="U15" s="21"/>
      <c r="V15" s="14"/>
      <c r="W15" s="15"/>
      <c r="X15" s="20"/>
      <c r="Y15" s="21"/>
    </row>
    <row r="16" spans="1:32" ht="14" x14ac:dyDescent="0.15">
      <c r="A16" s="8" t="s">
        <v>27</v>
      </c>
      <c r="B16" s="9"/>
      <c r="C16" s="10"/>
      <c r="D16" s="11"/>
      <c r="E16" s="12"/>
      <c r="F16" s="9"/>
      <c r="G16" s="10"/>
      <c r="H16" s="11"/>
      <c r="I16" s="12"/>
      <c r="J16" s="9"/>
      <c r="K16" s="10"/>
      <c r="L16" s="11"/>
      <c r="M16" s="12"/>
      <c r="N16" s="9"/>
      <c r="O16" s="10"/>
      <c r="P16" s="11"/>
      <c r="Q16" s="12"/>
      <c r="R16" s="9"/>
      <c r="S16" s="10"/>
      <c r="T16" s="11"/>
      <c r="U16" s="12"/>
      <c r="V16" s="9"/>
      <c r="W16" s="10"/>
      <c r="X16" s="11"/>
      <c r="Y16" s="12"/>
    </row>
    <row r="17" spans="1:32" ht="14" x14ac:dyDescent="0.15">
      <c r="A17" s="29" t="s">
        <v>28</v>
      </c>
      <c r="B17" s="14"/>
      <c r="C17" s="15"/>
      <c r="D17" s="20"/>
      <c r="E17" s="21"/>
      <c r="F17" s="14"/>
      <c r="G17" s="15"/>
      <c r="H17" s="20"/>
      <c r="I17" s="21"/>
      <c r="J17" s="14"/>
      <c r="K17" s="15"/>
      <c r="L17" s="20"/>
      <c r="M17" s="21"/>
      <c r="N17" s="14"/>
      <c r="O17" s="15"/>
      <c r="P17" s="20"/>
      <c r="Q17" s="21"/>
      <c r="R17" s="14"/>
      <c r="S17" s="15"/>
      <c r="T17" s="20"/>
      <c r="U17" s="21"/>
      <c r="V17" s="14"/>
      <c r="W17" s="15"/>
      <c r="X17" s="20"/>
      <c r="Y17" s="21"/>
    </row>
    <row r="18" spans="1:32" ht="14" x14ac:dyDescent="0.15">
      <c r="A18" s="8" t="s">
        <v>29</v>
      </c>
      <c r="B18" s="9"/>
      <c r="C18" s="10"/>
      <c r="D18" s="11"/>
      <c r="E18" s="12"/>
      <c r="F18" s="22">
        <v>8</v>
      </c>
      <c r="G18" s="23">
        <v>1</v>
      </c>
      <c r="H18" s="11"/>
      <c r="I18" s="12"/>
      <c r="J18" s="9"/>
      <c r="K18" s="10"/>
      <c r="L18" s="11"/>
      <c r="M18" s="12"/>
      <c r="N18" s="9"/>
      <c r="O18" s="10"/>
      <c r="P18" s="11"/>
      <c r="Q18" s="12"/>
      <c r="R18" s="9"/>
      <c r="S18" s="10"/>
      <c r="T18" s="11"/>
      <c r="U18" s="12"/>
      <c r="V18" s="9"/>
      <c r="W18" s="10"/>
      <c r="X18" s="11"/>
      <c r="Y18" s="12"/>
    </row>
    <row r="19" spans="1:32" ht="14" x14ac:dyDescent="0.15">
      <c r="A19" s="13" t="s">
        <v>30</v>
      </c>
      <c r="B19" s="14"/>
      <c r="C19" s="15"/>
      <c r="D19" s="20"/>
      <c r="E19" s="21"/>
      <c r="F19" s="14"/>
      <c r="G19" s="15"/>
      <c r="H19" s="20"/>
      <c r="I19" s="21"/>
      <c r="J19" s="14"/>
      <c r="K19" s="15"/>
      <c r="L19" s="20"/>
      <c r="M19" s="21"/>
      <c r="N19" s="14"/>
      <c r="O19" s="15"/>
      <c r="P19" s="20"/>
      <c r="Q19" s="21"/>
      <c r="R19" s="14"/>
      <c r="S19" s="15"/>
      <c r="T19" s="20"/>
      <c r="U19" s="21"/>
      <c r="V19" s="14"/>
      <c r="W19" s="15"/>
      <c r="X19" s="20"/>
      <c r="Y19" s="21"/>
    </row>
    <row r="20" spans="1:32" ht="14" x14ac:dyDescent="0.15">
      <c r="A20" s="8" t="s">
        <v>31</v>
      </c>
      <c r="B20" s="9"/>
      <c r="C20" s="10"/>
      <c r="D20" s="11"/>
      <c r="E20" s="12"/>
      <c r="F20" s="9"/>
      <c r="G20" s="10"/>
      <c r="H20" s="11"/>
      <c r="I20" s="12"/>
      <c r="J20" s="9"/>
      <c r="K20" s="10"/>
      <c r="L20" s="11"/>
      <c r="M20" s="12"/>
      <c r="N20" s="9"/>
      <c r="O20" s="10"/>
      <c r="P20" s="11"/>
      <c r="Q20" s="12"/>
      <c r="R20" s="9"/>
      <c r="S20" s="10"/>
      <c r="T20" s="11"/>
      <c r="U20" s="12"/>
      <c r="V20" s="9"/>
      <c r="W20" s="10"/>
      <c r="X20" s="11"/>
      <c r="Y20" s="12"/>
    </row>
    <row r="21" spans="1:32" ht="15.75" customHeight="1" x14ac:dyDescent="0.15">
      <c r="A21" s="24" t="s">
        <v>32</v>
      </c>
      <c r="B21" s="18">
        <v>1</v>
      </c>
      <c r="C21" s="19">
        <v>5</v>
      </c>
      <c r="D21" s="20"/>
      <c r="E21" s="21"/>
      <c r="F21" s="14"/>
      <c r="G21" s="15"/>
      <c r="H21" s="16">
        <v>1</v>
      </c>
      <c r="I21" s="17">
        <v>5</v>
      </c>
      <c r="J21" s="14"/>
      <c r="K21" s="15"/>
      <c r="L21" s="16">
        <v>1</v>
      </c>
      <c r="M21" s="17">
        <v>3</v>
      </c>
      <c r="N21" s="14"/>
      <c r="O21" s="15"/>
      <c r="P21" s="20"/>
      <c r="Q21" s="21"/>
      <c r="R21" s="18">
        <v>1</v>
      </c>
      <c r="S21" s="19">
        <v>3</v>
      </c>
      <c r="T21" s="20"/>
      <c r="U21" s="21"/>
      <c r="V21" s="14"/>
      <c r="W21" s="15"/>
      <c r="X21" s="20"/>
      <c r="Y21" s="21"/>
    </row>
    <row r="22" spans="1:32" ht="15.75" customHeight="1" x14ac:dyDescent="0.15">
      <c r="A22" s="8" t="s">
        <v>33</v>
      </c>
      <c r="B22" s="9"/>
      <c r="C22" s="10"/>
      <c r="D22" s="11"/>
      <c r="E22" s="12"/>
      <c r="F22" s="9"/>
      <c r="G22" s="10"/>
      <c r="H22" s="11"/>
      <c r="I22" s="12"/>
      <c r="J22" s="9"/>
      <c r="K22" s="10"/>
      <c r="L22" s="11"/>
      <c r="M22" s="12"/>
      <c r="N22" s="22">
        <v>1</v>
      </c>
      <c r="O22" s="23">
        <v>10</v>
      </c>
      <c r="P22" s="27">
        <v>1</v>
      </c>
      <c r="Q22" s="28">
        <v>20</v>
      </c>
      <c r="R22" s="9"/>
      <c r="S22" s="10"/>
      <c r="T22" s="11"/>
      <c r="U22" s="12"/>
      <c r="V22" s="9"/>
      <c r="W22" s="10"/>
      <c r="X22" s="11"/>
      <c r="Y22" s="12"/>
    </row>
    <row r="23" spans="1:32" ht="15.75" customHeight="1" x14ac:dyDescent="0.15">
      <c r="A23" s="29" t="s">
        <v>34</v>
      </c>
      <c r="B23" s="14"/>
      <c r="C23" s="15"/>
      <c r="D23" s="20"/>
      <c r="E23" s="21"/>
      <c r="F23" s="14"/>
      <c r="G23" s="15"/>
      <c r="H23" s="16">
        <v>5</v>
      </c>
      <c r="I23" s="17">
        <v>3</v>
      </c>
      <c r="J23" s="14"/>
      <c r="K23" s="15"/>
      <c r="L23" s="16">
        <v>1</v>
      </c>
      <c r="M23" s="17">
        <v>1</v>
      </c>
      <c r="N23" s="14"/>
      <c r="O23" s="15"/>
      <c r="P23" s="16">
        <v>1</v>
      </c>
      <c r="Q23" s="17">
        <v>2</v>
      </c>
      <c r="R23" s="18">
        <v>1</v>
      </c>
      <c r="S23" s="19">
        <v>1</v>
      </c>
      <c r="T23" s="16">
        <v>1</v>
      </c>
      <c r="U23" s="17">
        <v>1</v>
      </c>
      <c r="V23" s="14"/>
      <c r="W23" s="15"/>
      <c r="X23" s="20"/>
      <c r="Y23" s="21"/>
    </row>
    <row r="24" spans="1:32" ht="15.75" customHeight="1" x14ac:dyDescent="0.15">
      <c r="A24" s="30" t="s">
        <v>35</v>
      </c>
      <c r="B24" s="22">
        <v>5</v>
      </c>
      <c r="C24" s="23">
        <v>10</v>
      </c>
      <c r="D24" s="27">
        <v>20</v>
      </c>
      <c r="E24" s="28">
        <v>15</v>
      </c>
      <c r="F24" s="9"/>
      <c r="G24" s="10"/>
      <c r="H24" s="11"/>
      <c r="I24" s="12"/>
      <c r="J24" s="9"/>
      <c r="K24" s="10"/>
      <c r="L24" s="11"/>
      <c r="M24" s="12"/>
      <c r="N24" s="9"/>
      <c r="O24" s="10"/>
      <c r="P24" s="11"/>
      <c r="Q24" s="12"/>
      <c r="R24" s="9"/>
      <c r="S24" s="10"/>
      <c r="T24" s="11"/>
      <c r="U24" s="12"/>
      <c r="V24" s="9"/>
      <c r="W24" s="10"/>
      <c r="X24" s="11"/>
      <c r="Y24" s="12"/>
    </row>
    <row r="25" spans="1:32" ht="15.75" customHeight="1" x14ac:dyDescent="0.15">
      <c r="A25" s="29" t="s">
        <v>36</v>
      </c>
      <c r="B25" s="18">
        <v>8</v>
      </c>
      <c r="C25" s="19">
        <v>20</v>
      </c>
      <c r="D25" s="16">
        <v>1</v>
      </c>
      <c r="E25" s="17">
        <v>20</v>
      </c>
      <c r="F25" s="18">
        <v>8</v>
      </c>
      <c r="G25" s="19">
        <v>20</v>
      </c>
      <c r="H25" s="16">
        <v>10</v>
      </c>
      <c r="I25" s="17">
        <v>20</v>
      </c>
      <c r="J25" s="18">
        <v>4</v>
      </c>
      <c r="K25" s="19">
        <v>15</v>
      </c>
      <c r="L25" s="16">
        <v>2</v>
      </c>
      <c r="M25" s="17">
        <v>15</v>
      </c>
      <c r="N25" s="14"/>
      <c r="O25" s="15"/>
      <c r="P25" s="20"/>
      <c r="Q25" s="21"/>
      <c r="R25" s="18">
        <v>3</v>
      </c>
      <c r="S25" s="19">
        <v>15</v>
      </c>
      <c r="T25" s="20"/>
      <c r="U25" s="21"/>
      <c r="V25" s="14"/>
      <c r="W25" s="15"/>
      <c r="X25" s="20"/>
      <c r="Y25" s="21"/>
    </row>
    <row r="26" spans="1:32" ht="15.75" customHeight="1" x14ac:dyDescent="0.15">
      <c r="A26" s="30" t="s">
        <v>37</v>
      </c>
      <c r="B26" s="9"/>
      <c r="C26" s="10"/>
      <c r="D26" s="11"/>
      <c r="E26" s="12"/>
      <c r="F26" s="9"/>
      <c r="G26" s="10"/>
      <c r="H26" s="11"/>
      <c r="I26" s="12"/>
      <c r="J26" s="9"/>
      <c r="K26" s="10"/>
      <c r="L26" s="11"/>
      <c r="M26" s="12"/>
      <c r="N26" s="9"/>
      <c r="O26" s="10"/>
      <c r="P26" s="11"/>
      <c r="Q26" s="12"/>
      <c r="R26" s="9"/>
      <c r="S26" s="10"/>
      <c r="T26" s="11"/>
      <c r="U26" s="12"/>
      <c r="V26" s="9"/>
      <c r="W26" s="10"/>
      <c r="X26" s="11"/>
      <c r="Y26" s="12"/>
    </row>
    <row r="27" spans="1:32" ht="15.75" customHeight="1" x14ac:dyDescent="0.15">
      <c r="A27" s="13" t="s">
        <v>38</v>
      </c>
      <c r="B27" s="18">
        <v>1</v>
      </c>
      <c r="C27" s="19">
        <v>15</v>
      </c>
      <c r="D27" s="20"/>
      <c r="E27" s="21"/>
      <c r="F27" s="14"/>
      <c r="G27" s="15"/>
      <c r="H27" s="20"/>
      <c r="I27" s="21"/>
      <c r="J27" s="14"/>
      <c r="K27" s="15"/>
      <c r="L27" s="20"/>
      <c r="M27" s="21"/>
      <c r="N27" s="18">
        <v>1</v>
      </c>
      <c r="O27" s="19">
        <v>10</v>
      </c>
      <c r="P27" s="20"/>
      <c r="Q27" s="21"/>
      <c r="R27" s="18">
        <v>1</v>
      </c>
      <c r="S27" s="19">
        <v>20</v>
      </c>
      <c r="T27" s="16">
        <v>3</v>
      </c>
      <c r="U27" s="17">
        <v>20</v>
      </c>
      <c r="V27" s="14"/>
      <c r="W27" s="15"/>
      <c r="X27" s="20"/>
      <c r="Y27" s="21"/>
    </row>
    <row r="28" spans="1:32" ht="15.75" customHeight="1" x14ac:dyDescent="0.15">
      <c r="A28" s="8" t="s">
        <v>39</v>
      </c>
      <c r="B28" s="9"/>
      <c r="C28" s="10"/>
      <c r="D28" s="11"/>
      <c r="E28" s="12"/>
      <c r="F28" s="9"/>
      <c r="G28" s="10"/>
      <c r="H28" s="11"/>
      <c r="I28" s="12"/>
      <c r="J28" s="9"/>
      <c r="K28" s="10"/>
      <c r="L28" s="11"/>
      <c r="M28" s="12"/>
      <c r="N28" s="9"/>
      <c r="O28" s="10"/>
      <c r="P28" s="11"/>
      <c r="Q28" s="12"/>
      <c r="R28" s="9"/>
      <c r="S28" s="10"/>
      <c r="T28" s="11"/>
      <c r="U28" s="12"/>
      <c r="V28" s="9"/>
      <c r="W28" s="10"/>
      <c r="X28" s="11"/>
      <c r="Y28" s="12"/>
    </row>
    <row r="29" spans="1:32" ht="15.75" customHeight="1" x14ac:dyDescent="0.15">
      <c r="A29" s="24" t="s">
        <v>40</v>
      </c>
      <c r="B29" s="18">
        <v>1</v>
      </c>
      <c r="C29" s="19">
        <v>15</v>
      </c>
      <c r="D29" s="16">
        <v>1</v>
      </c>
      <c r="E29" s="17">
        <v>15</v>
      </c>
      <c r="F29" s="14"/>
      <c r="G29" s="15"/>
      <c r="H29" s="16">
        <v>3</v>
      </c>
      <c r="I29" s="17">
        <v>20</v>
      </c>
      <c r="J29" s="14"/>
      <c r="K29" s="15"/>
      <c r="L29" s="16">
        <v>1</v>
      </c>
      <c r="M29" s="17">
        <v>10</v>
      </c>
      <c r="N29" s="14"/>
      <c r="O29" s="15"/>
      <c r="P29" s="20"/>
      <c r="Q29" s="21"/>
      <c r="R29" s="14"/>
      <c r="S29" s="15"/>
      <c r="T29" s="16">
        <v>1</v>
      </c>
      <c r="U29" s="17">
        <v>5</v>
      </c>
      <c r="V29" s="14"/>
      <c r="W29" s="15"/>
      <c r="X29" s="20"/>
      <c r="Y29" s="21"/>
    </row>
    <row r="30" spans="1:32" ht="15.75" customHeight="1" x14ac:dyDescent="0.2">
      <c r="A30" s="8" t="s">
        <v>41</v>
      </c>
      <c r="B30" s="9"/>
      <c r="C30" s="10"/>
      <c r="D30" s="11"/>
      <c r="E30" s="12"/>
      <c r="F30" s="9"/>
      <c r="G30" s="10"/>
      <c r="H30" s="11"/>
      <c r="I30" s="12"/>
      <c r="J30" s="9"/>
      <c r="K30" s="10"/>
      <c r="L30" s="11"/>
      <c r="M30" s="12"/>
      <c r="N30" s="9"/>
      <c r="O30" s="10"/>
      <c r="P30" s="11"/>
      <c r="Q30" s="12"/>
      <c r="R30" s="9"/>
      <c r="S30" s="10"/>
      <c r="T30" s="11"/>
      <c r="U30" s="12"/>
      <c r="V30" s="9"/>
      <c r="W30" s="10"/>
      <c r="X30" s="11"/>
      <c r="Y30" s="12"/>
      <c r="Z30" s="31"/>
      <c r="AA30" s="31"/>
      <c r="AB30" s="31"/>
      <c r="AC30" s="31"/>
      <c r="AD30" s="31"/>
      <c r="AE30" s="31"/>
      <c r="AF30" s="31"/>
    </row>
    <row r="31" spans="1:32" ht="15.75" customHeight="1" x14ac:dyDescent="0.2">
      <c r="A31" s="13" t="s">
        <v>42</v>
      </c>
      <c r="B31" s="14"/>
      <c r="C31" s="15"/>
      <c r="D31" s="20"/>
      <c r="E31" s="21"/>
      <c r="F31" s="14"/>
      <c r="G31" s="15"/>
      <c r="H31" s="20"/>
      <c r="I31" s="21"/>
      <c r="J31" s="14"/>
      <c r="K31" s="15"/>
      <c r="L31" s="20"/>
      <c r="M31" s="21"/>
      <c r="N31" s="14"/>
      <c r="O31" s="15"/>
      <c r="P31" s="20"/>
      <c r="Q31" s="21"/>
      <c r="R31" s="14"/>
      <c r="S31" s="15"/>
      <c r="T31" s="20"/>
      <c r="U31" s="21"/>
      <c r="V31" s="14"/>
      <c r="W31" s="15"/>
      <c r="X31" s="20"/>
      <c r="Y31" s="21"/>
      <c r="Z31" s="31"/>
      <c r="AA31" s="31"/>
      <c r="AB31" s="31"/>
      <c r="AC31" s="31"/>
      <c r="AD31" s="31"/>
      <c r="AE31" s="31"/>
      <c r="AF31" s="31"/>
    </row>
    <row r="32" spans="1:32" ht="15.75" customHeight="1" x14ac:dyDescent="0.2">
      <c r="A32" s="30" t="s">
        <v>43</v>
      </c>
      <c r="B32" s="9"/>
      <c r="C32" s="10"/>
      <c r="D32" s="27">
        <v>1</v>
      </c>
      <c r="E32" s="28">
        <v>15</v>
      </c>
      <c r="F32" s="9"/>
      <c r="G32" s="10"/>
      <c r="H32" s="11"/>
      <c r="I32" s="12"/>
      <c r="J32" s="9"/>
      <c r="K32" s="10"/>
      <c r="L32" s="11"/>
      <c r="M32" s="12"/>
      <c r="N32" s="9"/>
      <c r="O32" s="10"/>
      <c r="P32" s="11"/>
      <c r="Q32" s="12"/>
      <c r="R32" s="22">
        <v>1</v>
      </c>
      <c r="S32" s="23">
        <v>25</v>
      </c>
      <c r="T32" s="11"/>
      <c r="U32" s="12"/>
      <c r="V32" s="9"/>
      <c r="W32" s="10"/>
      <c r="X32" s="11"/>
      <c r="Y32" s="12"/>
      <c r="Z32" s="31"/>
      <c r="AA32" s="31"/>
      <c r="AB32" s="31"/>
      <c r="AC32" s="31"/>
      <c r="AD32" s="31"/>
      <c r="AE32" s="31"/>
      <c r="AF32" s="31"/>
    </row>
    <row r="33" spans="1:32" ht="15.75" customHeight="1" x14ac:dyDescent="0.2">
      <c r="A33" s="24" t="s">
        <v>44</v>
      </c>
      <c r="B33" s="14"/>
      <c r="C33" s="15"/>
      <c r="D33" s="20"/>
      <c r="E33" s="21"/>
      <c r="F33" s="14"/>
      <c r="G33" s="15"/>
      <c r="H33" s="20"/>
      <c r="I33" s="21"/>
      <c r="J33" s="14"/>
      <c r="K33" s="15"/>
      <c r="L33" s="20"/>
      <c r="M33" s="21"/>
      <c r="N33" s="14"/>
      <c r="O33" s="15"/>
      <c r="P33" s="20"/>
      <c r="Q33" s="21"/>
      <c r="R33" s="14"/>
      <c r="S33" s="15"/>
      <c r="T33" s="20"/>
      <c r="U33" s="21"/>
      <c r="V33" s="14"/>
      <c r="W33" s="15"/>
      <c r="X33" s="20"/>
      <c r="Y33" s="21"/>
      <c r="Z33" s="31"/>
      <c r="AA33" s="31"/>
      <c r="AB33" s="31"/>
      <c r="AC33" s="31"/>
      <c r="AD33" s="31"/>
      <c r="AE33" s="31"/>
      <c r="AF33" s="31"/>
    </row>
    <row r="34" spans="1:32" ht="15.75" customHeight="1" x14ac:dyDescent="0.2">
      <c r="A34" s="26" t="s">
        <v>45</v>
      </c>
      <c r="B34" s="9"/>
      <c r="C34" s="10"/>
      <c r="D34" s="11"/>
      <c r="E34" s="12"/>
      <c r="F34" s="9"/>
      <c r="G34" s="10"/>
      <c r="H34" s="11"/>
      <c r="I34" s="12"/>
      <c r="J34" s="9"/>
      <c r="K34" s="10"/>
      <c r="L34" s="11"/>
      <c r="M34" s="12"/>
      <c r="N34" s="9"/>
      <c r="O34" s="10"/>
      <c r="P34" s="11"/>
      <c r="Q34" s="12"/>
      <c r="R34" s="9"/>
      <c r="S34" s="10"/>
      <c r="T34" s="11"/>
      <c r="U34" s="12"/>
      <c r="V34" s="9"/>
      <c r="W34" s="10"/>
      <c r="X34" s="11"/>
      <c r="Y34" s="12"/>
      <c r="Z34" s="31"/>
      <c r="AA34" s="31"/>
      <c r="AB34" s="31"/>
      <c r="AC34" s="31"/>
      <c r="AD34" s="31"/>
      <c r="AE34" s="31"/>
      <c r="AF34" s="31"/>
    </row>
    <row r="35" spans="1:32" ht="15.75" customHeight="1" x14ac:dyDescent="0.2">
      <c r="A35" s="32" t="s">
        <v>46</v>
      </c>
      <c r="B35" s="33"/>
      <c r="C35" s="34"/>
      <c r="D35" s="35"/>
      <c r="E35" s="36"/>
      <c r="F35" s="33"/>
      <c r="G35" s="34"/>
      <c r="H35" s="35"/>
      <c r="I35" s="36"/>
      <c r="J35" s="33"/>
      <c r="K35" s="34"/>
      <c r="L35" s="35"/>
      <c r="M35" s="36"/>
      <c r="N35" s="33"/>
      <c r="O35" s="34"/>
      <c r="P35" s="35"/>
      <c r="Q35" s="36"/>
      <c r="R35" s="33"/>
      <c r="S35" s="34"/>
      <c r="T35" s="35"/>
      <c r="U35" s="36"/>
      <c r="V35" s="33"/>
      <c r="W35" s="34"/>
      <c r="X35" s="35"/>
      <c r="Y35" s="36"/>
      <c r="Z35" s="31"/>
      <c r="AA35" s="31"/>
      <c r="AB35" s="31"/>
      <c r="AC35" s="31"/>
      <c r="AD35" s="31"/>
      <c r="AE35" s="31"/>
      <c r="AF35" s="31"/>
    </row>
    <row r="36" spans="1:32" ht="15.75" customHeight="1" x14ac:dyDescent="0.2">
      <c r="A36" s="37" t="s">
        <v>47</v>
      </c>
      <c r="B36" s="38"/>
      <c r="C36" s="39"/>
      <c r="D36" s="40"/>
      <c r="E36" s="41"/>
      <c r="F36" s="38"/>
      <c r="G36" s="39"/>
      <c r="H36" s="40"/>
      <c r="I36" s="41"/>
      <c r="J36" s="42">
        <v>2</v>
      </c>
      <c r="K36" s="43">
        <v>25</v>
      </c>
      <c r="L36" s="40"/>
      <c r="M36" s="41"/>
      <c r="N36" s="38"/>
      <c r="O36" s="39"/>
      <c r="P36" s="40"/>
      <c r="Q36" s="41"/>
      <c r="R36" s="38"/>
      <c r="S36" s="39"/>
      <c r="T36" s="40"/>
      <c r="U36" s="41"/>
      <c r="V36" s="38"/>
      <c r="W36" s="39"/>
      <c r="X36" s="40"/>
      <c r="Y36" s="41"/>
      <c r="Z36" s="31"/>
      <c r="AA36" s="31"/>
      <c r="AB36" s="31"/>
      <c r="AC36" s="31"/>
      <c r="AD36" s="31"/>
      <c r="AE36" s="31"/>
      <c r="AF36" s="31"/>
    </row>
    <row r="37" spans="1:32" ht="15.75" customHeight="1" x14ac:dyDescent="0.2">
      <c r="A37" s="44" t="s">
        <v>48</v>
      </c>
      <c r="B37" s="33"/>
      <c r="C37" s="34"/>
      <c r="D37" s="35"/>
      <c r="E37" s="36"/>
      <c r="F37" s="45">
        <v>1</v>
      </c>
      <c r="G37" s="46">
        <v>3</v>
      </c>
      <c r="H37" s="35"/>
      <c r="I37" s="36"/>
      <c r="J37" s="45">
        <v>1</v>
      </c>
      <c r="K37" s="46">
        <v>3</v>
      </c>
      <c r="L37" s="35"/>
      <c r="M37" s="36"/>
      <c r="N37" s="33"/>
      <c r="O37" s="34"/>
      <c r="P37" s="35"/>
      <c r="Q37" s="36"/>
      <c r="R37" s="33"/>
      <c r="S37" s="34"/>
      <c r="T37" s="35"/>
      <c r="U37" s="36"/>
      <c r="V37" s="33"/>
      <c r="W37" s="34"/>
      <c r="X37" s="35"/>
      <c r="Y37" s="36"/>
      <c r="Z37" s="31"/>
      <c r="AA37" s="31"/>
      <c r="AB37" s="31"/>
      <c r="AC37" s="31"/>
      <c r="AD37" s="31"/>
      <c r="AE37" s="31"/>
      <c r="AF37" s="31"/>
    </row>
    <row r="38" spans="1:32" ht="15.75" customHeight="1" x14ac:dyDescent="0.2">
      <c r="A38" s="37" t="s">
        <v>49</v>
      </c>
      <c r="B38" s="38"/>
      <c r="C38" s="39"/>
      <c r="D38" s="40"/>
      <c r="E38" s="41"/>
      <c r="F38" s="38"/>
      <c r="G38" s="39"/>
      <c r="H38" s="40"/>
      <c r="I38" s="41"/>
      <c r="J38" s="38"/>
      <c r="K38" s="39"/>
      <c r="L38" s="40"/>
      <c r="M38" s="41"/>
      <c r="N38" s="38"/>
      <c r="O38" s="39"/>
      <c r="P38" s="40"/>
      <c r="Q38" s="41"/>
      <c r="R38" s="38"/>
      <c r="S38" s="39"/>
      <c r="T38" s="40"/>
      <c r="U38" s="41"/>
      <c r="V38" s="38"/>
      <c r="W38" s="39"/>
      <c r="X38" s="40"/>
      <c r="Y38" s="41"/>
      <c r="Z38" s="31"/>
      <c r="AA38" s="31"/>
      <c r="AB38" s="31"/>
      <c r="AC38" s="31"/>
      <c r="AD38" s="31"/>
      <c r="AE38" s="31"/>
      <c r="AF38" s="31"/>
    </row>
    <row r="39" spans="1:32" ht="15.75" customHeight="1" x14ac:dyDescent="0.2">
      <c r="A39" s="32" t="s">
        <v>50</v>
      </c>
      <c r="B39" s="33"/>
      <c r="C39" s="34"/>
      <c r="D39" s="35"/>
      <c r="E39" s="36"/>
      <c r="F39" s="33"/>
      <c r="G39" s="34"/>
      <c r="H39" s="35"/>
      <c r="I39" s="36"/>
      <c r="J39" s="33"/>
      <c r="K39" s="34"/>
      <c r="L39" s="35"/>
      <c r="M39" s="36"/>
      <c r="N39" s="33"/>
      <c r="O39" s="34"/>
      <c r="P39" s="35"/>
      <c r="Q39" s="36"/>
      <c r="R39" s="33"/>
      <c r="S39" s="34"/>
      <c r="T39" s="35"/>
      <c r="U39" s="36"/>
      <c r="V39" s="33"/>
      <c r="W39" s="34"/>
      <c r="X39" s="35"/>
      <c r="Y39" s="36"/>
      <c r="Z39" s="31"/>
      <c r="AA39" s="31"/>
      <c r="AB39" s="31"/>
      <c r="AC39" s="31"/>
      <c r="AD39" s="31"/>
      <c r="AE39" s="31"/>
      <c r="AF39" s="31"/>
    </row>
    <row r="40" spans="1:32" ht="15.75" customHeight="1" x14ac:dyDescent="0.2">
      <c r="A40" s="47" t="s">
        <v>51</v>
      </c>
      <c r="B40" s="38"/>
      <c r="C40" s="39"/>
      <c r="D40" s="40"/>
      <c r="E40" s="41"/>
      <c r="F40" s="38"/>
      <c r="G40" s="39"/>
      <c r="H40" s="40"/>
      <c r="I40" s="41"/>
      <c r="J40" s="38"/>
      <c r="K40" s="39"/>
      <c r="L40" s="40"/>
      <c r="M40" s="41"/>
      <c r="N40" s="38"/>
      <c r="O40" s="39"/>
      <c r="P40" s="40"/>
      <c r="Q40" s="41"/>
      <c r="R40" s="38"/>
      <c r="S40" s="39"/>
      <c r="T40" s="40"/>
      <c r="U40" s="41"/>
      <c r="V40" s="38"/>
      <c r="W40" s="39"/>
      <c r="X40" s="40"/>
      <c r="Y40" s="41"/>
      <c r="Z40" s="31"/>
      <c r="AA40" s="31"/>
      <c r="AB40" s="31"/>
      <c r="AC40" s="31"/>
      <c r="AD40" s="31"/>
      <c r="AE40" s="31"/>
      <c r="AF40" s="31"/>
    </row>
    <row r="41" spans="1:32" ht="15.75" customHeight="1" x14ac:dyDescent="0.2">
      <c r="A41" s="44" t="s">
        <v>52</v>
      </c>
      <c r="B41" s="33"/>
      <c r="C41" s="34"/>
      <c r="D41" s="35"/>
      <c r="E41" s="36"/>
      <c r="F41" s="33"/>
      <c r="G41" s="34"/>
      <c r="H41" s="35"/>
      <c r="I41" s="36"/>
      <c r="J41" s="33"/>
      <c r="K41" s="34"/>
      <c r="L41" s="35"/>
      <c r="M41" s="36"/>
      <c r="N41" s="33"/>
      <c r="O41" s="34"/>
      <c r="P41" s="35"/>
      <c r="Q41" s="36"/>
      <c r="R41" s="33"/>
      <c r="S41" s="34"/>
      <c r="T41" s="35"/>
      <c r="U41" s="36"/>
      <c r="V41" s="33"/>
      <c r="W41" s="34"/>
      <c r="X41" s="35"/>
      <c r="Y41" s="36"/>
      <c r="Z41" s="31"/>
      <c r="AA41" s="31"/>
      <c r="AB41" s="31"/>
      <c r="AC41" s="31"/>
      <c r="AD41" s="31"/>
      <c r="AE41" s="31"/>
      <c r="AF41" s="31"/>
    </row>
    <row r="42" spans="1:32" ht="15.75" customHeight="1" x14ac:dyDescent="0.2">
      <c r="A42" s="48" t="s">
        <v>53</v>
      </c>
      <c r="B42" s="38"/>
      <c r="C42" s="39"/>
      <c r="D42" s="40"/>
      <c r="E42" s="41"/>
      <c r="F42" s="38"/>
      <c r="G42" s="39"/>
      <c r="H42" s="40"/>
      <c r="I42" s="41"/>
      <c r="J42" s="38"/>
      <c r="K42" s="39"/>
      <c r="L42" s="40"/>
      <c r="M42" s="41"/>
      <c r="N42" s="38"/>
      <c r="O42" s="39"/>
      <c r="P42" s="40"/>
      <c r="Q42" s="41"/>
      <c r="R42" s="38"/>
      <c r="S42" s="39"/>
      <c r="T42" s="40"/>
      <c r="U42" s="41"/>
      <c r="V42" s="38"/>
      <c r="W42" s="39"/>
      <c r="X42" s="40"/>
      <c r="Y42" s="41"/>
      <c r="Z42" s="31"/>
      <c r="AA42" s="31"/>
      <c r="AB42" s="31"/>
      <c r="AC42" s="31"/>
      <c r="AD42" s="31"/>
      <c r="AE42" s="31"/>
      <c r="AF42" s="31"/>
    </row>
    <row r="43" spans="1:32" ht="15.75" customHeight="1" x14ac:dyDescent="0.2">
      <c r="A43" s="44" t="s">
        <v>54</v>
      </c>
      <c r="B43" s="33"/>
      <c r="C43" s="34"/>
      <c r="D43" s="35"/>
      <c r="E43" s="36"/>
      <c r="F43" s="33"/>
      <c r="G43" s="34"/>
      <c r="H43" s="35"/>
      <c r="I43" s="36"/>
      <c r="J43" s="33"/>
      <c r="K43" s="34"/>
      <c r="L43" s="35"/>
      <c r="M43" s="36"/>
      <c r="N43" s="33"/>
      <c r="O43" s="34"/>
      <c r="P43" s="35"/>
      <c r="Q43" s="36"/>
      <c r="R43" s="33"/>
      <c r="S43" s="34"/>
      <c r="T43" s="35"/>
      <c r="U43" s="36"/>
      <c r="V43" s="33"/>
      <c r="W43" s="34"/>
      <c r="X43" s="35"/>
      <c r="Y43" s="36"/>
      <c r="Z43" s="31"/>
      <c r="AA43" s="31"/>
      <c r="AB43" s="31"/>
      <c r="AC43" s="31"/>
      <c r="AD43" s="31"/>
      <c r="AE43" s="31"/>
      <c r="AF43" s="31"/>
    </row>
    <row r="44" spans="1:32" ht="15.75" customHeight="1" x14ac:dyDescent="0.2">
      <c r="A44" s="37" t="s">
        <v>55</v>
      </c>
      <c r="B44" s="42">
        <v>1</v>
      </c>
      <c r="C44" s="43">
        <v>10</v>
      </c>
      <c r="D44" s="40"/>
      <c r="E44" s="41"/>
      <c r="F44" s="38"/>
      <c r="G44" s="39"/>
      <c r="H44" s="49">
        <v>1</v>
      </c>
      <c r="I44" s="50">
        <v>10</v>
      </c>
      <c r="J44" s="38"/>
      <c r="K44" s="39"/>
      <c r="L44" s="40"/>
      <c r="M44" s="41"/>
      <c r="N44" s="38"/>
      <c r="O44" s="39"/>
      <c r="P44" s="40"/>
      <c r="Q44" s="41"/>
      <c r="R44" s="38"/>
      <c r="S44" s="39"/>
      <c r="T44" s="40"/>
      <c r="U44" s="41"/>
      <c r="V44" s="38"/>
      <c r="W44" s="39"/>
      <c r="X44" s="40"/>
      <c r="Y44" s="41"/>
      <c r="Z44" s="31"/>
      <c r="AA44" s="31"/>
      <c r="AB44" s="31"/>
      <c r="AC44" s="31"/>
      <c r="AD44" s="31"/>
      <c r="AE44" s="31"/>
      <c r="AF44" s="31"/>
    </row>
    <row r="45" spans="1:32" ht="15.75" customHeight="1" x14ac:dyDescent="0.2">
      <c r="A45" s="32" t="s">
        <v>56</v>
      </c>
      <c r="B45" s="33"/>
      <c r="C45" s="34"/>
      <c r="D45" s="35"/>
      <c r="E45" s="36"/>
      <c r="F45" s="33"/>
      <c r="G45" s="34"/>
      <c r="H45" s="35"/>
      <c r="I45" s="36"/>
      <c r="J45" s="33"/>
      <c r="K45" s="34"/>
      <c r="L45" s="35"/>
      <c r="M45" s="36"/>
      <c r="N45" s="33"/>
      <c r="O45" s="34"/>
      <c r="P45" s="35"/>
      <c r="Q45" s="36"/>
      <c r="R45" s="33"/>
      <c r="S45" s="34"/>
      <c r="T45" s="35"/>
      <c r="U45" s="36"/>
      <c r="V45" s="33"/>
      <c r="W45" s="34"/>
      <c r="X45" s="35"/>
      <c r="Y45" s="36"/>
      <c r="Z45" s="31"/>
      <c r="AA45" s="31"/>
      <c r="AB45" s="31"/>
      <c r="AC45" s="31"/>
      <c r="AD45" s="31"/>
      <c r="AE45" s="31"/>
      <c r="AF45" s="31"/>
    </row>
    <row r="46" spans="1:32" ht="15.75" customHeight="1" x14ac:dyDescent="0.2">
      <c r="A46" s="37" t="s">
        <v>57</v>
      </c>
      <c r="B46" s="38"/>
      <c r="C46" s="39"/>
      <c r="D46" s="40"/>
      <c r="E46" s="41"/>
      <c r="F46" s="38"/>
      <c r="G46" s="39"/>
      <c r="H46" s="40"/>
      <c r="I46" s="41"/>
      <c r="J46" s="38"/>
      <c r="K46" s="39"/>
      <c r="L46" s="40"/>
      <c r="M46" s="41"/>
      <c r="N46" s="38"/>
      <c r="O46" s="39"/>
      <c r="P46" s="40"/>
      <c r="Q46" s="41"/>
      <c r="R46" s="38"/>
      <c r="S46" s="39"/>
      <c r="T46" s="40"/>
      <c r="U46" s="41"/>
      <c r="V46" s="38"/>
      <c r="W46" s="39"/>
      <c r="X46" s="40"/>
      <c r="Y46" s="41"/>
      <c r="Z46" s="31"/>
      <c r="AA46" s="31"/>
      <c r="AB46" s="31"/>
      <c r="AC46" s="31"/>
      <c r="AD46" s="31"/>
      <c r="AE46" s="31"/>
      <c r="AF46" s="31"/>
    </row>
    <row r="47" spans="1:32" ht="15.75" customHeight="1" x14ac:dyDescent="0.2">
      <c r="A47" s="51" t="s">
        <v>58</v>
      </c>
      <c r="B47" s="33"/>
      <c r="C47" s="34"/>
      <c r="D47" s="35"/>
      <c r="E47" s="36"/>
      <c r="F47" s="33"/>
      <c r="G47" s="34"/>
      <c r="H47" s="35"/>
      <c r="I47" s="36"/>
      <c r="J47" s="33"/>
      <c r="K47" s="34"/>
      <c r="L47" s="35"/>
      <c r="M47" s="36"/>
      <c r="N47" s="33"/>
      <c r="O47" s="34"/>
      <c r="P47" s="35"/>
      <c r="Q47" s="36"/>
      <c r="R47" s="33"/>
      <c r="S47" s="34"/>
      <c r="T47" s="35"/>
      <c r="U47" s="36"/>
      <c r="V47" s="33"/>
      <c r="W47" s="34"/>
      <c r="X47" s="35"/>
      <c r="Y47" s="36"/>
      <c r="Z47" s="31"/>
      <c r="AA47" s="31"/>
      <c r="AB47" s="31"/>
      <c r="AC47" s="31"/>
      <c r="AD47" s="31"/>
      <c r="AE47" s="31"/>
      <c r="AF47" s="31"/>
    </row>
    <row r="48" spans="1:32" ht="15.75" customHeight="1" x14ac:dyDescent="0.2">
      <c r="A48" s="48" t="s">
        <v>59</v>
      </c>
      <c r="B48" s="38"/>
      <c r="C48" s="39"/>
      <c r="D48" s="40"/>
      <c r="E48" s="41"/>
      <c r="F48" s="38"/>
      <c r="G48" s="39"/>
      <c r="H48" s="40"/>
      <c r="I48" s="41"/>
      <c r="J48" s="38"/>
      <c r="K48" s="39"/>
      <c r="L48" s="40"/>
      <c r="M48" s="41"/>
      <c r="N48" s="38"/>
      <c r="O48" s="39"/>
      <c r="P48" s="40"/>
      <c r="Q48" s="41"/>
      <c r="R48" s="38"/>
      <c r="S48" s="39"/>
      <c r="T48" s="40"/>
      <c r="U48" s="41"/>
      <c r="V48" s="38"/>
      <c r="W48" s="39"/>
      <c r="X48" s="40"/>
      <c r="Y48" s="41"/>
      <c r="Z48" s="31"/>
      <c r="AA48" s="31"/>
      <c r="AB48" s="31"/>
      <c r="AC48" s="31"/>
      <c r="AD48" s="31"/>
      <c r="AE48" s="31"/>
      <c r="AF48" s="31"/>
    </row>
    <row r="49" spans="1:32" ht="15.75" customHeight="1" x14ac:dyDescent="0.2">
      <c r="A49" s="51" t="s">
        <v>60</v>
      </c>
      <c r="B49" s="33"/>
      <c r="C49" s="34"/>
      <c r="D49" s="35"/>
      <c r="E49" s="36"/>
      <c r="F49" s="33"/>
      <c r="G49" s="34"/>
      <c r="H49" s="35"/>
      <c r="I49" s="36"/>
      <c r="J49" s="33"/>
      <c r="K49" s="34"/>
      <c r="L49" s="35"/>
      <c r="M49" s="36"/>
      <c r="N49" s="33"/>
      <c r="O49" s="34"/>
      <c r="P49" s="35"/>
      <c r="Q49" s="36"/>
      <c r="R49" s="33"/>
      <c r="S49" s="34"/>
      <c r="T49" s="35"/>
      <c r="U49" s="36"/>
      <c r="V49" s="33"/>
      <c r="W49" s="34"/>
      <c r="X49" s="35"/>
      <c r="Y49" s="36"/>
      <c r="Z49" s="31"/>
      <c r="AA49" s="31"/>
      <c r="AB49" s="31"/>
      <c r="AC49" s="31"/>
      <c r="AD49" s="31"/>
      <c r="AE49" s="31"/>
      <c r="AF49" s="31"/>
    </row>
    <row r="50" spans="1:32" ht="15.75" customHeight="1" x14ac:dyDescent="0.2">
      <c r="A50" s="47" t="s">
        <v>61</v>
      </c>
      <c r="B50" s="42">
        <v>20</v>
      </c>
      <c r="C50" s="43">
        <v>20</v>
      </c>
      <c r="D50" s="49">
        <v>1</v>
      </c>
      <c r="E50" s="50">
        <v>5</v>
      </c>
      <c r="F50" s="42">
        <v>3</v>
      </c>
      <c r="G50" s="43">
        <v>10</v>
      </c>
      <c r="H50" s="49">
        <v>1</v>
      </c>
      <c r="I50" s="50">
        <v>10</v>
      </c>
      <c r="J50" s="42">
        <v>20</v>
      </c>
      <c r="K50" s="43">
        <v>20</v>
      </c>
      <c r="L50" s="49">
        <v>15</v>
      </c>
      <c r="M50" s="50">
        <v>20</v>
      </c>
      <c r="N50" s="38"/>
      <c r="O50" s="39"/>
      <c r="P50" s="40"/>
      <c r="Q50" s="41"/>
      <c r="R50" s="38"/>
      <c r="S50" s="39"/>
      <c r="T50" s="40"/>
      <c r="U50" s="41"/>
      <c r="V50" s="38"/>
      <c r="W50" s="39"/>
      <c r="X50" s="40"/>
      <c r="Y50" s="41"/>
      <c r="Z50" s="31"/>
      <c r="AA50" s="31"/>
      <c r="AB50" s="31"/>
      <c r="AC50" s="31"/>
      <c r="AD50" s="31"/>
      <c r="AE50" s="31"/>
      <c r="AF50" s="31"/>
    </row>
    <row r="51" spans="1:32" ht="15.75" customHeight="1" x14ac:dyDescent="0.2">
      <c r="A51" s="51" t="s">
        <v>62</v>
      </c>
      <c r="B51" s="33"/>
      <c r="C51" s="34"/>
      <c r="D51" s="35"/>
      <c r="E51" s="36"/>
      <c r="F51" s="33"/>
      <c r="G51" s="34"/>
      <c r="H51" s="35"/>
      <c r="I51" s="36"/>
      <c r="J51" s="33"/>
      <c r="K51" s="34"/>
      <c r="L51" s="35"/>
      <c r="M51" s="36"/>
      <c r="N51" s="33"/>
      <c r="O51" s="34"/>
      <c r="P51" s="35"/>
      <c r="Q51" s="36"/>
      <c r="R51" s="33"/>
      <c r="S51" s="34"/>
      <c r="T51" s="35"/>
      <c r="U51" s="36"/>
      <c r="V51" s="33"/>
      <c r="W51" s="34"/>
      <c r="X51" s="35"/>
      <c r="Y51" s="36"/>
      <c r="Z51" s="31"/>
      <c r="AA51" s="31"/>
      <c r="AB51" s="31"/>
      <c r="AC51" s="31"/>
      <c r="AD51" s="31"/>
      <c r="AE51" s="31"/>
      <c r="AF51" s="31"/>
    </row>
    <row r="52" spans="1:32" ht="15.75" customHeight="1" x14ac:dyDescent="0.2">
      <c r="A52" s="48" t="s">
        <v>63</v>
      </c>
      <c r="B52" s="38"/>
      <c r="C52" s="39"/>
      <c r="D52" s="40"/>
      <c r="E52" s="41"/>
      <c r="F52" s="38"/>
      <c r="G52" s="39"/>
      <c r="H52" s="40"/>
      <c r="I52" s="41"/>
      <c r="J52" s="38"/>
      <c r="K52" s="39"/>
      <c r="L52" s="40"/>
      <c r="M52" s="41"/>
      <c r="N52" s="38"/>
      <c r="O52" s="39"/>
      <c r="P52" s="40"/>
      <c r="Q52" s="41"/>
      <c r="R52" s="38"/>
      <c r="S52" s="39"/>
      <c r="T52" s="40"/>
      <c r="U52" s="41"/>
      <c r="V52" s="38"/>
      <c r="W52" s="39"/>
      <c r="X52" s="40"/>
      <c r="Y52" s="41"/>
      <c r="Z52" s="31"/>
      <c r="AA52" s="31"/>
      <c r="AB52" s="31"/>
      <c r="AC52" s="31"/>
      <c r="AD52" s="31"/>
      <c r="AE52" s="31"/>
      <c r="AF52" s="31"/>
    </row>
    <row r="53" spans="1:32" ht="15.75" customHeight="1" x14ac:dyDescent="0.2">
      <c r="A53" s="51" t="s">
        <v>64</v>
      </c>
      <c r="B53" s="33"/>
      <c r="C53" s="34"/>
      <c r="D53" s="35"/>
      <c r="E53" s="36"/>
      <c r="F53" s="33"/>
      <c r="G53" s="34"/>
      <c r="H53" s="35"/>
      <c r="I53" s="36"/>
      <c r="J53" s="33"/>
      <c r="K53" s="34"/>
      <c r="L53" s="35"/>
      <c r="M53" s="36"/>
      <c r="N53" s="33"/>
      <c r="O53" s="34"/>
      <c r="P53" s="35"/>
      <c r="Q53" s="36"/>
      <c r="R53" s="33"/>
      <c r="S53" s="34"/>
      <c r="T53" s="35"/>
      <c r="U53" s="36"/>
      <c r="V53" s="33"/>
      <c r="W53" s="34"/>
      <c r="X53" s="35"/>
      <c r="Y53" s="36"/>
      <c r="Z53" s="31"/>
      <c r="AA53" s="31"/>
      <c r="AB53" s="31"/>
      <c r="AC53" s="31"/>
      <c r="AD53" s="31"/>
      <c r="AE53" s="31"/>
      <c r="AF53" s="31"/>
    </row>
    <row r="54" spans="1:32" ht="15.75" customHeight="1" x14ac:dyDescent="0.2">
      <c r="A54" s="47" t="s">
        <v>65</v>
      </c>
      <c r="B54" s="38"/>
      <c r="C54" s="39"/>
      <c r="D54" s="40"/>
      <c r="E54" s="41"/>
      <c r="F54" s="38"/>
      <c r="G54" s="39"/>
      <c r="H54" s="40"/>
      <c r="I54" s="41"/>
      <c r="J54" s="38"/>
      <c r="K54" s="39"/>
      <c r="L54" s="40"/>
      <c r="M54" s="41"/>
      <c r="N54" s="38"/>
      <c r="O54" s="39"/>
      <c r="P54" s="40"/>
      <c r="Q54" s="41"/>
      <c r="R54" s="38"/>
      <c r="S54" s="39"/>
      <c r="T54" s="40"/>
      <c r="U54" s="41"/>
      <c r="V54" s="38"/>
      <c r="W54" s="39"/>
      <c r="X54" s="40"/>
      <c r="Y54" s="41"/>
      <c r="Z54" s="31"/>
      <c r="AA54" s="31"/>
      <c r="AB54" s="31"/>
      <c r="AC54" s="31"/>
      <c r="AD54" s="31"/>
      <c r="AE54" s="31"/>
      <c r="AF54" s="31"/>
    </row>
    <row r="55" spans="1:32" ht="15.75" customHeight="1" x14ac:dyDescent="0.2">
      <c r="A55" s="51" t="s">
        <v>66</v>
      </c>
      <c r="B55" s="33"/>
      <c r="C55" s="34"/>
      <c r="D55" s="35"/>
      <c r="E55" s="36"/>
      <c r="F55" s="33"/>
      <c r="G55" s="34"/>
      <c r="H55" s="35"/>
      <c r="I55" s="36"/>
      <c r="J55" s="33"/>
      <c r="K55" s="34"/>
      <c r="L55" s="35"/>
      <c r="M55" s="36"/>
      <c r="N55" s="33"/>
      <c r="O55" s="34"/>
      <c r="P55" s="35"/>
      <c r="Q55" s="36"/>
      <c r="R55" s="33"/>
      <c r="S55" s="34"/>
      <c r="T55" s="35"/>
      <c r="U55" s="36"/>
      <c r="V55" s="33"/>
      <c r="W55" s="34"/>
      <c r="X55" s="35"/>
      <c r="Y55" s="36"/>
      <c r="Z55" s="31"/>
      <c r="AA55" s="31"/>
      <c r="AB55" s="31"/>
      <c r="AC55" s="31"/>
      <c r="AD55" s="31"/>
      <c r="AE55" s="31"/>
      <c r="AF55" s="31"/>
    </row>
    <row r="56" spans="1:32" ht="15.75" customHeight="1" x14ac:dyDescent="0.2">
      <c r="A56" s="47" t="s">
        <v>67</v>
      </c>
      <c r="B56" s="38"/>
      <c r="C56" s="39"/>
      <c r="D56" s="40"/>
      <c r="E56" s="41"/>
      <c r="F56" s="38"/>
      <c r="G56" s="39"/>
      <c r="H56" s="40"/>
      <c r="I56" s="41"/>
      <c r="J56" s="38"/>
      <c r="K56" s="39"/>
      <c r="L56" s="40"/>
      <c r="M56" s="41"/>
      <c r="N56" s="38"/>
      <c r="O56" s="39"/>
      <c r="P56" s="40"/>
      <c r="Q56" s="41"/>
      <c r="R56" s="38"/>
      <c r="S56" s="39"/>
      <c r="T56" s="40"/>
      <c r="U56" s="41"/>
      <c r="V56" s="38"/>
      <c r="W56" s="39"/>
      <c r="X56" s="40"/>
      <c r="Y56" s="41"/>
      <c r="Z56" s="31"/>
      <c r="AA56" s="31"/>
      <c r="AB56" s="31"/>
      <c r="AC56" s="31"/>
      <c r="AD56" s="31"/>
      <c r="AE56" s="31"/>
      <c r="AF56" s="31"/>
    </row>
    <row r="57" spans="1:32" ht="15.75" customHeight="1" x14ac:dyDescent="0.2">
      <c r="A57" s="44" t="s">
        <v>68</v>
      </c>
      <c r="B57" s="33"/>
      <c r="C57" s="34"/>
      <c r="D57" s="35"/>
      <c r="E57" s="36"/>
      <c r="F57" s="33"/>
      <c r="G57" s="34"/>
      <c r="H57" s="35"/>
      <c r="I57" s="36"/>
      <c r="J57" s="33"/>
      <c r="K57" s="34"/>
      <c r="L57" s="35"/>
      <c r="M57" s="36"/>
      <c r="N57" s="33"/>
      <c r="O57" s="34"/>
      <c r="P57" s="35"/>
      <c r="Q57" s="36"/>
      <c r="R57" s="33"/>
      <c r="S57" s="34"/>
      <c r="T57" s="35"/>
      <c r="U57" s="36"/>
      <c r="V57" s="33"/>
      <c r="W57" s="34"/>
      <c r="X57" s="35"/>
      <c r="Y57" s="36"/>
      <c r="Z57" s="31"/>
      <c r="AA57" s="31"/>
      <c r="AB57" s="31"/>
      <c r="AC57" s="31"/>
      <c r="AD57" s="31"/>
      <c r="AE57" s="31"/>
      <c r="AF57" s="31"/>
    </row>
    <row r="58" spans="1:32" ht="15.75" customHeight="1" x14ac:dyDescent="0.2">
      <c r="A58" s="37" t="s">
        <v>69</v>
      </c>
      <c r="B58" s="38"/>
      <c r="C58" s="39"/>
      <c r="D58" s="49">
        <v>2</v>
      </c>
      <c r="E58" s="50">
        <v>1</v>
      </c>
      <c r="F58" s="38"/>
      <c r="G58" s="39"/>
      <c r="H58" s="40"/>
      <c r="I58" s="41"/>
      <c r="J58" s="38"/>
      <c r="K58" s="39"/>
      <c r="L58" s="40"/>
      <c r="M58" s="41"/>
      <c r="N58" s="38"/>
      <c r="O58" s="39"/>
      <c r="P58" s="40"/>
      <c r="Q58" s="41"/>
      <c r="R58" s="38"/>
      <c r="S58" s="39"/>
      <c r="T58" s="40"/>
      <c r="U58" s="41"/>
      <c r="V58" s="38"/>
      <c r="W58" s="39"/>
      <c r="X58" s="40"/>
      <c r="Y58" s="41"/>
      <c r="Z58" s="31"/>
      <c r="AA58" s="31"/>
      <c r="AB58" s="31"/>
      <c r="AC58" s="31"/>
      <c r="AD58" s="31"/>
      <c r="AE58" s="31"/>
      <c r="AF58" s="31"/>
    </row>
    <row r="59" spans="1:32" ht="15.75" customHeight="1" x14ac:dyDescent="0.2">
      <c r="A59" s="32" t="s">
        <v>70</v>
      </c>
      <c r="B59" s="33"/>
      <c r="C59" s="34"/>
      <c r="D59" s="35"/>
      <c r="E59" s="36"/>
      <c r="F59" s="33"/>
      <c r="G59" s="34"/>
      <c r="H59" s="35"/>
      <c r="I59" s="36"/>
      <c r="J59" s="33"/>
      <c r="K59" s="34"/>
      <c r="L59" s="35"/>
      <c r="M59" s="36"/>
      <c r="N59" s="33"/>
      <c r="O59" s="34"/>
      <c r="P59" s="35"/>
      <c r="Q59" s="36"/>
      <c r="R59" s="33"/>
      <c r="S59" s="34"/>
      <c r="T59" s="35"/>
      <c r="U59" s="36"/>
      <c r="V59" s="33"/>
      <c r="W59" s="34"/>
      <c r="X59" s="35"/>
      <c r="Y59" s="36"/>
      <c r="Z59" s="31"/>
      <c r="AA59" s="31"/>
      <c r="AB59" s="31"/>
      <c r="AC59" s="31"/>
      <c r="AD59" s="31"/>
      <c r="AE59" s="31"/>
      <c r="AF59" s="31"/>
    </row>
    <row r="60" spans="1:32" ht="15.75" customHeight="1" x14ac:dyDescent="0.2">
      <c r="A60" s="47" t="s">
        <v>71</v>
      </c>
      <c r="B60" s="38"/>
      <c r="C60" s="39"/>
      <c r="D60" s="40"/>
      <c r="E60" s="41"/>
      <c r="F60" s="38"/>
      <c r="G60" s="39"/>
      <c r="H60" s="40"/>
      <c r="I60" s="41"/>
      <c r="J60" s="38"/>
      <c r="K60" s="39"/>
      <c r="L60" s="40"/>
      <c r="M60" s="41"/>
      <c r="N60" s="38"/>
      <c r="O60" s="39"/>
      <c r="P60" s="40"/>
      <c r="Q60" s="41"/>
      <c r="R60" s="38"/>
      <c r="S60" s="39"/>
      <c r="T60" s="40"/>
      <c r="U60" s="41"/>
      <c r="V60" s="38"/>
      <c r="W60" s="39"/>
      <c r="X60" s="40"/>
      <c r="Y60" s="41"/>
      <c r="Z60" s="31"/>
      <c r="AA60" s="31"/>
      <c r="AB60" s="31"/>
      <c r="AC60" s="31"/>
      <c r="AD60" s="31"/>
      <c r="AE60" s="31"/>
      <c r="AF60" s="31"/>
    </row>
    <row r="61" spans="1:32" ht="15.75" customHeight="1" x14ac:dyDescent="0.2">
      <c r="A61" s="44" t="s">
        <v>72</v>
      </c>
      <c r="B61" s="33"/>
      <c r="C61" s="34"/>
      <c r="D61" s="35"/>
      <c r="E61" s="36"/>
      <c r="F61" s="33"/>
      <c r="G61" s="34"/>
      <c r="H61" s="35"/>
      <c r="I61" s="36"/>
      <c r="J61" s="33"/>
      <c r="K61" s="34"/>
      <c r="L61" s="35"/>
      <c r="M61" s="36"/>
      <c r="N61" s="33"/>
      <c r="O61" s="34"/>
      <c r="P61" s="35"/>
      <c r="Q61" s="36"/>
      <c r="R61" s="33"/>
      <c r="S61" s="34"/>
      <c r="T61" s="35"/>
      <c r="U61" s="36"/>
      <c r="V61" s="33"/>
      <c r="W61" s="34"/>
      <c r="X61" s="35"/>
      <c r="Y61" s="36"/>
      <c r="Z61" s="31"/>
      <c r="AA61" s="31"/>
      <c r="AB61" s="31"/>
      <c r="AC61" s="31"/>
      <c r="AD61" s="31"/>
      <c r="AE61" s="31"/>
      <c r="AF61" s="31"/>
    </row>
    <row r="62" spans="1:32" ht="15.75" customHeight="1" x14ac:dyDescent="0.2">
      <c r="A62" s="47" t="s">
        <v>73</v>
      </c>
      <c r="B62" s="38"/>
      <c r="C62" s="39"/>
      <c r="D62" s="40"/>
      <c r="E62" s="41"/>
      <c r="F62" s="38"/>
      <c r="G62" s="39"/>
      <c r="H62" s="40"/>
      <c r="I62" s="41"/>
      <c r="J62" s="38"/>
      <c r="K62" s="39"/>
      <c r="L62" s="40"/>
      <c r="M62" s="41"/>
      <c r="N62" s="38"/>
      <c r="O62" s="39"/>
      <c r="P62" s="40"/>
      <c r="Q62" s="41"/>
      <c r="R62" s="38"/>
      <c r="S62" s="39"/>
      <c r="T62" s="40"/>
      <c r="U62" s="41"/>
      <c r="V62" s="38"/>
      <c r="W62" s="39"/>
      <c r="X62" s="40"/>
      <c r="Y62" s="41"/>
      <c r="Z62" s="31"/>
      <c r="AA62" s="31"/>
      <c r="AB62" s="31"/>
      <c r="AC62" s="31"/>
      <c r="AD62" s="31"/>
      <c r="AE62" s="31"/>
      <c r="AF62" s="31"/>
    </row>
    <row r="63" spans="1:32" ht="15.75" customHeight="1" x14ac:dyDescent="0.2">
      <c r="A63" s="44" t="s">
        <v>74</v>
      </c>
      <c r="B63" s="33"/>
      <c r="C63" s="34"/>
      <c r="D63" s="35"/>
      <c r="E63" s="36"/>
      <c r="F63" s="33"/>
      <c r="G63" s="34"/>
      <c r="H63" s="35"/>
      <c r="I63" s="36"/>
      <c r="J63" s="33"/>
      <c r="K63" s="34"/>
      <c r="L63" s="35"/>
      <c r="M63" s="36"/>
      <c r="N63" s="33"/>
      <c r="O63" s="34"/>
      <c r="P63" s="35"/>
      <c r="Q63" s="36"/>
      <c r="R63" s="33"/>
      <c r="S63" s="34"/>
      <c r="T63" s="35"/>
      <c r="U63" s="36"/>
      <c r="V63" s="33"/>
      <c r="W63" s="34"/>
      <c r="X63" s="35"/>
      <c r="Y63" s="36"/>
      <c r="Z63" s="31"/>
      <c r="AA63" s="31"/>
      <c r="AB63" s="31"/>
      <c r="AC63" s="31"/>
      <c r="AD63" s="31"/>
      <c r="AE63" s="31"/>
      <c r="AF63" s="31"/>
    </row>
    <row r="64" spans="1:32" ht="15.75" customHeight="1" x14ac:dyDescent="0.2">
      <c r="A64" s="47" t="s">
        <v>75</v>
      </c>
      <c r="B64" s="38"/>
      <c r="C64" s="39"/>
      <c r="D64" s="40"/>
      <c r="E64" s="41"/>
      <c r="F64" s="38"/>
      <c r="G64" s="39"/>
      <c r="H64" s="40"/>
      <c r="I64" s="41"/>
      <c r="J64" s="38"/>
      <c r="K64" s="39"/>
      <c r="L64" s="40"/>
      <c r="M64" s="41"/>
      <c r="N64" s="38"/>
      <c r="O64" s="39"/>
      <c r="P64" s="40"/>
      <c r="Q64" s="41"/>
      <c r="R64" s="38"/>
      <c r="S64" s="39"/>
      <c r="T64" s="40"/>
      <c r="U64" s="41"/>
      <c r="V64" s="38"/>
      <c r="W64" s="39"/>
      <c r="X64" s="40"/>
      <c r="Y64" s="41"/>
      <c r="Z64" s="31"/>
      <c r="AA64" s="31"/>
      <c r="AB64" s="31"/>
      <c r="AC64" s="31"/>
      <c r="AD64" s="31"/>
      <c r="AE64" s="31"/>
      <c r="AF64" s="31"/>
    </row>
    <row r="65" spans="1:32" ht="15.75" customHeight="1" x14ac:dyDescent="0.2">
      <c r="A65" s="32" t="s">
        <v>76</v>
      </c>
      <c r="B65" s="33"/>
      <c r="C65" s="34"/>
      <c r="D65" s="35"/>
      <c r="E65" s="36"/>
      <c r="F65" s="33"/>
      <c r="G65" s="34"/>
      <c r="H65" s="35"/>
      <c r="I65" s="36"/>
      <c r="J65" s="33"/>
      <c r="K65" s="34"/>
      <c r="L65" s="35"/>
      <c r="M65" s="36"/>
      <c r="N65" s="33"/>
      <c r="O65" s="34"/>
      <c r="P65" s="35"/>
      <c r="Q65" s="36"/>
      <c r="R65" s="33"/>
      <c r="S65" s="34"/>
      <c r="T65" s="35"/>
      <c r="U65" s="36"/>
      <c r="V65" s="33"/>
      <c r="W65" s="34"/>
      <c r="X65" s="35"/>
      <c r="Y65" s="36"/>
      <c r="Z65" s="31"/>
      <c r="AA65" s="31"/>
      <c r="AB65" s="31"/>
      <c r="AC65" s="31"/>
      <c r="AD65" s="31"/>
      <c r="AE65" s="31"/>
      <c r="AF65" s="31"/>
    </row>
    <row r="66" spans="1:32" ht="15.75" customHeight="1" x14ac:dyDescent="0.2">
      <c r="A66" s="52"/>
      <c r="B66" s="53"/>
      <c r="C66" s="54"/>
      <c r="D66" s="55"/>
      <c r="E66" s="56"/>
      <c r="F66" s="53"/>
      <c r="G66" s="54"/>
      <c r="H66" s="55"/>
      <c r="I66" s="56"/>
      <c r="J66" s="53"/>
      <c r="K66" s="54"/>
      <c r="L66" s="55"/>
      <c r="M66" s="56"/>
      <c r="N66" s="53"/>
      <c r="O66" s="54"/>
      <c r="P66" s="55"/>
      <c r="Q66" s="56"/>
      <c r="R66" s="53"/>
      <c r="S66" s="54"/>
      <c r="T66" s="55"/>
      <c r="U66" s="56"/>
      <c r="V66" s="53"/>
      <c r="W66" s="54"/>
      <c r="X66" s="55"/>
      <c r="Y66" s="56"/>
      <c r="Z66" s="31"/>
      <c r="AA66" s="31"/>
      <c r="AB66" s="31"/>
      <c r="AC66" s="31"/>
      <c r="AD66" s="31"/>
      <c r="AE66" s="31"/>
      <c r="AF66" s="31"/>
    </row>
    <row r="67" spans="1:32" ht="15.75" customHeight="1" x14ac:dyDescent="0.2">
      <c r="A67" s="57" t="s">
        <v>77</v>
      </c>
      <c r="B67" s="58">
        <v>75</v>
      </c>
      <c r="C67" s="59"/>
      <c r="D67" s="60">
        <v>25</v>
      </c>
      <c r="E67" s="61"/>
      <c r="F67" s="58">
        <v>80</v>
      </c>
      <c r="G67" s="59"/>
      <c r="H67" s="60">
        <v>70</v>
      </c>
      <c r="I67" s="61"/>
      <c r="J67" s="58">
        <v>95</v>
      </c>
      <c r="K67" s="59"/>
      <c r="L67" s="60">
        <v>90</v>
      </c>
      <c r="M67" s="61"/>
      <c r="N67" s="58">
        <v>90</v>
      </c>
      <c r="O67" s="59"/>
      <c r="P67" s="60">
        <v>92</v>
      </c>
      <c r="Q67" s="61"/>
      <c r="R67" s="58">
        <v>95</v>
      </c>
      <c r="S67" s="59"/>
      <c r="T67" s="60">
        <v>90</v>
      </c>
      <c r="U67" s="61"/>
      <c r="V67" s="62"/>
      <c r="W67" s="59"/>
      <c r="X67" s="63"/>
      <c r="Y67" s="61"/>
      <c r="Z67" s="31"/>
      <c r="AA67" s="31"/>
      <c r="AB67" s="31"/>
      <c r="AC67" s="31"/>
      <c r="AD67" s="31"/>
      <c r="AE67" s="31"/>
      <c r="AF67" s="31"/>
    </row>
    <row r="68" spans="1:32" ht="15.75" customHeight="1" x14ac:dyDescent="0.2">
      <c r="A68" s="57" t="s">
        <v>78</v>
      </c>
      <c r="B68" s="58">
        <v>5</v>
      </c>
      <c r="C68" s="59"/>
      <c r="D68" s="60">
        <v>15</v>
      </c>
      <c r="E68" s="61"/>
      <c r="F68" s="58">
        <v>5</v>
      </c>
      <c r="G68" s="59"/>
      <c r="H68" s="60">
        <v>20</v>
      </c>
      <c r="I68" s="61"/>
      <c r="J68" s="58">
        <v>5</v>
      </c>
      <c r="K68" s="59"/>
      <c r="L68" s="60">
        <v>5</v>
      </c>
      <c r="M68" s="61"/>
      <c r="N68" s="58">
        <v>3</v>
      </c>
      <c r="O68" s="59"/>
      <c r="P68" s="60">
        <v>5</v>
      </c>
      <c r="Q68" s="61"/>
      <c r="R68" s="58">
        <v>5</v>
      </c>
      <c r="S68" s="59"/>
      <c r="T68" s="60">
        <v>10</v>
      </c>
      <c r="U68" s="61"/>
      <c r="V68" s="62"/>
      <c r="W68" s="59"/>
      <c r="X68" s="63"/>
      <c r="Y68" s="61"/>
      <c r="Z68" s="31"/>
      <c r="AA68" s="31"/>
      <c r="AB68" s="31"/>
      <c r="AC68" s="31"/>
      <c r="AD68" s="31"/>
      <c r="AE68" s="31"/>
      <c r="AF68" s="31"/>
    </row>
    <row r="69" spans="1:32" ht="15.75" customHeight="1" x14ac:dyDescent="0.2">
      <c r="A69" s="57" t="s">
        <v>79</v>
      </c>
      <c r="B69" s="62"/>
      <c r="C69" s="59"/>
      <c r="D69" s="63"/>
      <c r="E69" s="61"/>
      <c r="F69" s="62"/>
      <c r="G69" s="59"/>
      <c r="H69" s="63"/>
      <c r="I69" s="61"/>
      <c r="J69" s="62"/>
      <c r="K69" s="59"/>
      <c r="L69" s="63"/>
      <c r="M69" s="61"/>
      <c r="N69" s="62"/>
      <c r="O69" s="59"/>
      <c r="P69" s="60">
        <v>1</v>
      </c>
      <c r="Q69" s="61"/>
      <c r="R69" s="62"/>
      <c r="S69" s="59"/>
      <c r="T69" s="63"/>
      <c r="U69" s="61"/>
      <c r="V69" s="62"/>
      <c r="W69" s="59"/>
      <c r="X69" s="63"/>
      <c r="Y69" s="61"/>
      <c r="Z69" s="31"/>
      <c r="AA69" s="31"/>
      <c r="AB69" s="31"/>
      <c r="AC69" s="31"/>
      <c r="AD69" s="31"/>
      <c r="AE69" s="31"/>
      <c r="AF69" s="31"/>
    </row>
    <row r="70" spans="1:32" ht="15.75" customHeight="1" x14ac:dyDescent="0.2">
      <c r="A70" s="64" t="s">
        <v>80</v>
      </c>
      <c r="B70" s="62">
        <f>SUM(B4:B8,B13:B18,B19:B20,B22,B23:B28,B30:B32,B35,B39:B40,B42,B45, B47:B56,B59:B60,B62,B64:B65)</f>
        <v>34</v>
      </c>
      <c r="C70" s="59"/>
      <c r="D70" s="63">
        <f>SUM(D4:D8,D13:D18,D19:D20,D22,D23:D28,D30:D32,D35,D39:D40,D42,D45, D47:D56,D59:D60,D62,D64:D65)</f>
        <v>28</v>
      </c>
      <c r="E70" s="61"/>
      <c r="F70" s="62">
        <f>SUM(F4:F8,F13:F18,F19:F20,F22,F23:F28,F30:F32,F35,F39:F40,F42,F45, F47:F56,F59:F60,F62,F64:F65)</f>
        <v>22</v>
      </c>
      <c r="G70" s="59"/>
      <c r="H70" s="63">
        <f>SUM(H4:H8,H13:H18,H19:H20,H22,H23:H28,H30:H32,H35,H39:H40,H42,H45, H47:H56,H59:H60,H62,H64:H65)</f>
        <v>23</v>
      </c>
      <c r="I70" s="61"/>
      <c r="J70" s="62">
        <f>SUM(J4:J8,J13:J18,J19:J20,J22,J23:J28,J30:J32,J35,J39:J40,J42,J45, J47:J56,J59:J60,J62,J64:J65)</f>
        <v>27</v>
      </c>
      <c r="K70" s="59"/>
      <c r="L70" s="63">
        <f>SUM(L4:L8,L13:L18,L19:L20,L22,L23:L28,L30:L32,L35,L39:L40,L42,L45, L47:L56,L59:L60,L62,L64:L65)</f>
        <v>20</v>
      </c>
      <c r="M70" s="61"/>
      <c r="N70" s="62">
        <f>SUM(N4:N8,N13:N18,N19:N20,N22,N23:N28,N30:N32,N35,N39:N40,N42,N45, N47:N56,N59:N60,N62,N64:N65)</f>
        <v>4</v>
      </c>
      <c r="O70" s="59"/>
      <c r="P70" s="63">
        <f>SUM(P4:P8,P13:P18,P19:P20,P22,P23:P28,P30:P32,P35,P39:P40,P42,P45, P47:P56,P59:P60,P62,P64:P65)</f>
        <v>7</v>
      </c>
      <c r="Q70" s="61"/>
      <c r="R70" s="62">
        <f>SUM(R4:R8,R13:R18,R19:R20,R22,R23:R28,R30:R32,R35,R39:R40,R42,R45, R47:R56,R59:R60,R62,R64:R65)</f>
        <v>7</v>
      </c>
      <c r="S70" s="59"/>
      <c r="T70" s="63">
        <f>SUM(T4:T8,T13:T18,T19:T20,T22,T23:T28,T30:T32,T35,T39:T40,T42,T45, T47:T56,T59:T60,T62,T64:T65)</f>
        <v>4</v>
      </c>
      <c r="U70" s="61"/>
      <c r="V70" s="62"/>
      <c r="W70" s="59"/>
      <c r="X70" s="63"/>
      <c r="Y70" s="61"/>
    </row>
    <row r="71" spans="1:32" ht="15.75" customHeight="1" x14ac:dyDescent="0.2">
      <c r="A71" s="65" t="s">
        <v>81</v>
      </c>
      <c r="B71" s="62">
        <f>SUM(B9:B12,B21,B29,B33:B34,B36:B38,B41,B43:B44, B46,B57:B58,B61,B63)</f>
        <v>3</v>
      </c>
      <c r="C71" s="59"/>
      <c r="D71" s="63">
        <f>SUM(D9:D12,D21,D29,D33:D34,D36:D38,D41,D43:D44, D46,D57:D58,D61,D63)</f>
        <v>3</v>
      </c>
      <c r="E71" s="61"/>
      <c r="F71" s="62">
        <f>SUM(F9:F12,F21,F29,F33:F34,F36:F38,F41,F43:F44, F46,F57:F58,F61,F63)</f>
        <v>1</v>
      </c>
      <c r="G71" s="59"/>
      <c r="H71" s="63">
        <f>SUM(H9:H12,H21,H29,H33:H34,H36:H38,H41,H43:H44, H46,H57:H58,H61,H63)</f>
        <v>5</v>
      </c>
      <c r="I71" s="61"/>
      <c r="J71" s="62">
        <f>SUM(J9:J12,J21,J29,J33:J34,J36:J38,J41,J43:J44, J46,J57:J58,J61,J63)</f>
        <v>3</v>
      </c>
      <c r="K71" s="59"/>
      <c r="L71" s="63">
        <f>SUM(L9:L12,L21,L29,L33:L34,L36:L38,L41,L43:L44, L46,L57:L58,L61,L63)</f>
        <v>2</v>
      </c>
      <c r="M71" s="61"/>
      <c r="N71" s="62">
        <f>SUM(N9:N12,N21,N29,N33:N34,N36:N38,N41,N43:N44, N46,N57:N58,N61,N63)</f>
        <v>0</v>
      </c>
      <c r="O71" s="59"/>
      <c r="P71" s="63">
        <f>SUM(P9:P12,P21,P29,P33:P34,P36:P38,P41,P43:P44, P46,P57:P58,P61,P63)</f>
        <v>0</v>
      </c>
      <c r="Q71" s="61"/>
      <c r="R71" s="62">
        <f>SUM(R9:R12,R21,R29,R33:R34,R36:R38,R41,R43:R44, R46,R57:R58,R61,R63)</f>
        <v>1</v>
      </c>
      <c r="S71" s="59"/>
      <c r="T71" s="63">
        <f>SUM(T9:T12,T21,T29,T33:T34,T36:T38,T41,T43:T44, T46,T57:T58,T61,T63)</f>
        <v>1</v>
      </c>
      <c r="U71" s="61"/>
      <c r="V71" s="62"/>
      <c r="W71" s="59"/>
      <c r="X71" s="63"/>
      <c r="Y71" s="61"/>
    </row>
    <row r="72" spans="1:32" ht="15.75" customHeight="1" x14ac:dyDescent="0.15">
      <c r="A72" s="66"/>
    </row>
    <row r="73" spans="1:32" ht="15.75" customHeight="1" x14ac:dyDescent="0.15">
      <c r="A73" s="66"/>
    </row>
    <row r="74" spans="1:32" ht="15.75" customHeight="1" x14ac:dyDescent="0.15">
      <c r="A74" s="66"/>
    </row>
    <row r="75" spans="1:32" ht="15.75" customHeight="1" x14ac:dyDescent="0.15">
      <c r="A75" s="66"/>
    </row>
    <row r="76" spans="1:32" ht="15.75" customHeight="1" x14ac:dyDescent="0.15">
      <c r="A76" s="66"/>
    </row>
    <row r="77" spans="1:32" ht="15.75" customHeight="1" x14ac:dyDescent="0.15">
      <c r="A77" s="66"/>
    </row>
    <row r="78" spans="1:32" ht="15.75" customHeight="1" x14ac:dyDescent="0.15">
      <c r="A78" s="66"/>
    </row>
    <row r="79" spans="1:32" ht="15.75" customHeight="1" x14ac:dyDescent="0.15">
      <c r="A79" s="66"/>
    </row>
    <row r="80" spans="1:3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mergeCells count="7">
    <mergeCell ref="R2:U2"/>
    <mergeCell ref="V2:Y2"/>
    <mergeCell ref="A2:A3"/>
    <mergeCell ref="B2:E2"/>
    <mergeCell ref="F2:I2"/>
    <mergeCell ref="J2:M2"/>
    <mergeCell ref="N2:Q2"/>
  </mergeCells>
  <pageMargins left="0.7" right="0.7" top="0.75" bottom="0.75" header="0" footer="0"/>
  <pageSetup scale="94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67" activeCellId="1" sqref="A4:A67 T4:U67"/>
    </sheetView>
  </sheetViews>
  <sheetFormatPr baseColWidth="10" defaultColWidth="12.6640625" defaultRowHeight="15" customHeight="1" x14ac:dyDescent="0.15"/>
  <cols>
    <col min="1" max="1" width="27.33203125" customWidth="1"/>
    <col min="2" max="2" width="5.83203125" customWidth="1"/>
    <col min="3" max="3" width="8.1640625" customWidth="1"/>
    <col min="4" max="4" width="5.6640625" customWidth="1"/>
    <col min="5" max="5" width="6.6640625" customWidth="1"/>
    <col min="6" max="6" width="4.6640625" customWidth="1"/>
    <col min="7" max="7" width="5.6640625" customWidth="1"/>
    <col min="8" max="8" width="4.1640625" customWidth="1"/>
    <col min="9" max="9" width="6.6640625" customWidth="1"/>
    <col min="10" max="10" width="4.6640625" customWidth="1"/>
    <col min="11" max="11" width="6.1640625" customWidth="1"/>
    <col min="12" max="12" width="4.1640625" customWidth="1"/>
    <col min="13" max="13" width="6.33203125" customWidth="1"/>
    <col min="14" max="14" width="4.6640625" customWidth="1"/>
    <col min="15" max="15" width="6" customWidth="1"/>
    <col min="16" max="16" width="4.1640625" customWidth="1"/>
    <col min="17" max="17" width="6.5" customWidth="1"/>
    <col min="18" max="18" width="4.6640625" customWidth="1"/>
    <col min="19" max="19" width="5.1640625" customWidth="1"/>
    <col min="20" max="20" width="4.1640625" customWidth="1"/>
    <col min="21" max="21" width="5.5" customWidth="1"/>
    <col min="22" max="22" width="4.6640625" customWidth="1"/>
    <col min="23" max="23" width="5.1640625" customWidth="1"/>
    <col min="24" max="24" width="4.1640625" customWidth="1"/>
    <col min="25" max="25" width="5.6640625" customWidth="1"/>
    <col min="26" max="32" width="7.6640625" customWidth="1"/>
  </cols>
  <sheetData>
    <row r="1" spans="1:32" x14ac:dyDescent="0.2">
      <c r="A1" s="1" t="s">
        <v>82</v>
      </c>
      <c r="B1" s="67"/>
      <c r="C1" s="67" t="s">
        <v>1</v>
      </c>
      <c r="D1" s="68">
        <v>43979</v>
      </c>
      <c r="E1" s="67"/>
      <c r="F1" s="67"/>
      <c r="G1" s="67"/>
      <c r="H1" s="67"/>
      <c r="I1" s="67" t="s">
        <v>2</v>
      </c>
      <c r="J1" s="67"/>
      <c r="K1" s="69" t="s">
        <v>3</v>
      </c>
      <c r="L1" s="67"/>
      <c r="M1" s="67"/>
      <c r="N1" s="67"/>
      <c r="O1" s="67" t="s">
        <v>4</v>
      </c>
      <c r="P1" s="67"/>
      <c r="Q1" s="69" t="s">
        <v>3</v>
      </c>
      <c r="R1" s="70"/>
      <c r="S1" s="70"/>
      <c r="T1" s="70"/>
      <c r="U1" s="70"/>
      <c r="V1" s="70"/>
      <c r="W1" s="70"/>
      <c r="X1" s="70"/>
      <c r="Y1" s="70"/>
    </row>
    <row r="2" spans="1:32" ht="14" x14ac:dyDescent="0.15">
      <c r="A2" s="237" t="s">
        <v>5</v>
      </c>
      <c r="B2" s="239" t="s">
        <v>6</v>
      </c>
      <c r="C2" s="240"/>
      <c r="D2" s="240"/>
      <c r="E2" s="241"/>
      <c r="F2" s="239" t="s">
        <v>7</v>
      </c>
      <c r="G2" s="240"/>
      <c r="H2" s="240"/>
      <c r="I2" s="241"/>
      <c r="J2" s="239" t="s">
        <v>8</v>
      </c>
      <c r="K2" s="240"/>
      <c r="L2" s="240"/>
      <c r="M2" s="241"/>
      <c r="N2" s="239" t="s">
        <v>9</v>
      </c>
      <c r="O2" s="240"/>
      <c r="P2" s="240"/>
      <c r="Q2" s="241"/>
      <c r="R2" s="239" t="s">
        <v>10</v>
      </c>
      <c r="S2" s="240"/>
      <c r="T2" s="240"/>
      <c r="U2" s="241"/>
      <c r="V2" s="239" t="s">
        <v>11</v>
      </c>
      <c r="W2" s="240"/>
      <c r="X2" s="240"/>
      <c r="Y2" s="241"/>
    </row>
    <row r="3" spans="1:32" ht="26.25" customHeight="1" x14ac:dyDescent="0.15">
      <c r="A3" s="238"/>
      <c r="B3" s="4" t="s">
        <v>83</v>
      </c>
      <c r="C3" s="5" t="s">
        <v>13</v>
      </c>
      <c r="D3" s="6" t="s">
        <v>84</v>
      </c>
      <c r="E3" s="5" t="s">
        <v>13</v>
      </c>
      <c r="F3" s="4" t="s">
        <v>12</v>
      </c>
      <c r="G3" s="5" t="s">
        <v>13</v>
      </c>
      <c r="H3" s="6" t="s">
        <v>14</v>
      </c>
      <c r="I3" s="5" t="s">
        <v>13</v>
      </c>
      <c r="J3" s="4" t="s">
        <v>12</v>
      </c>
      <c r="K3" s="5" t="s">
        <v>13</v>
      </c>
      <c r="L3" s="6" t="s">
        <v>14</v>
      </c>
      <c r="M3" s="5" t="s">
        <v>13</v>
      </c>
      <c r="N3" s="4" t="s">
        <v>12</v>
      </c>
      <c r="O3" s="5" t="s">
        <v>13</v>
      </c>
      <c r="P3" s="6" t="s">
        <v>14</v>
      </c>
      <c r="Q3" s="5" t="s">
        <v>13</v>
      </c>
      <c r="R3" s="4" t="s">
        <v>12</v>
      </c>
      <c r="S3" s="5" t="s">
        <v>13</v>
      </c>
      <c r="T3" s="6" t="s">
        <v>14</v>
      </c>
      <c r="U3" s="5" t="s">
        <v>13</v>
      </c>
      <c r="V3" s="4" t="s">
        <v>12</v>
      </c>
      <c r="W3" s="5" t="s">
        <v>13</v>
      </c>
      <c r="X3" s="6" t="s">
        <v>14</v>
      </c>
      <c r="Y3" s="5" t="s">
        <v>13</v>
      </c>
      <c r="Z3" s="7"/>
      <c r="AA3" s="7"/>
      <c r="AB3" s="7"/>
      <c r="AC3" s="7"/>
      <c r="AD3" s="7"/>
      <c r="AE3" s="7"/>
      <c r="AF3" s="7"/>
    </row>
    <row r="4" spans="1:32" ht="14" x14ac:dyDescent="0.15">
      <c r="A4" s="8" t="s">
        <v>15</v>
      </c>
      <c r="B4" s="71"/>
      <c r="C4" s="72"/>
      <c r="D4" s="73"/>
      <c r="E4" s="74"/>
      <c r="F4" s="71"/>
      <c r="G4" s="72"/>
      <c r="H4" s="73"/>
      <c r="I4" s="74"/>
      <c r="J4" s="71"/>
      <c r="K4" s="72"/>
      <c r="L4" s="73"/>
      <c r="M4" s="74"/>
      <c r="N4" s="71"/>
      <c r="O4" s="72"/>
      <c r="P4" s="73"/>
      <c r="Q4" s="74"/>
      <c r="R4" s="71"/>
      <c r="S4" s="72"/>
      <c r="T4" s="73"/>
      <c r="U4" s="74"/>
      <c r="V4" s="71"/>
      <c r="W4" s="72"/>
      <c r="X4" s="73"/>
      <c r="Y4" s="74"/>
    </row>
    <row r="5" spans="1:32" ht="14" x14ac:dyDescent="0.15">
      <c r="A5" s="13" t="s">
        <v>16</v>
      </c>
      <c r="B5" s="75"/>
      <c r="C5" s="76"/>
      <c r="D5" s="77"/>
      <c r="E5" s="78"/>
      <c r="F5" s="75"/>
      <c r="G5" s="76"/>
      <c r="H5" s="77"/>
      <c r="I5" s="78"/>
      <c r="J5" s="75"/>
      <c r="K5" s="76"/>
      <c r="L5" s="77"/>
      <c r="M5" s="78"/>
      <c r="N5" s="75"/>
      <c r="O5" s="76"/>
      <c r="P5" s="77"/>
      <c r="Q5" s="78"/>
      <c r="R5" s="75"/>
      <c r="S5" s="76"/>
      <c r="T5" s="77"/>
      <c r="U5" s="78"/>
      <c r="V5" s="75"/>
      <c r="W5" s="76"/>
      <c r="X5" s="77"/>
      <c r="Y5" s="78"/>
    </row>
    <row r="6" spans="1:32" ht="14" x14ac:dyDescent="0.15">
      <c r="A6" s="8" t="s">
        <v>17</v>
      </c>
      <c r="B6" s="71"/>
      <c r="C6" s="72"/>
      <c r="D6" s="73"/>
      <c r="E6" s="74"/>
      <c r="F6" s="71"/>
      <c r="G6" s="72"/>
      <c r="H6" s="73"/>
      <c r="I6" s="74"/>
      <c r="J6" s="71"/>
      <c r="K6" s="72"/>
      <c r="L6" s="73"/>
      <c r="M6" s="74"/>
      <c r="N6" s="71"/>
      <c r="O6" s="72"/>
      <c r="P6" s="73"/>
      <c r="Q6" s="74"/>
      <c r="R6" s="71"/>
      <c r="S6" s="72"/>
      <c r="T6" s="73"/>
      <c r="U6" s="74"/>
      <c r="V6" s="71"/>
      <c r="W6" s="72"/>
      <c r="X6" s="73"/>
      <c r="Y6" s="74"/>
    </row>
    <row r="7" spans="1:32" ht="14" x14ac:dyDescent="0.15">
      <c r="A7" s="13" t="s">
        <v>18</v>
      </c>
      <c r="B7" s="75"/>
      <c r="C7" s="76"/>
      <c r="D7" s="77"/>
      <c r="E7" s="78"/>
      <c r="F7" s="75"/>
      <c r="G7" s="76"/>
      <c r="H7" s="77"/>
      <c r="I7" s="78"/>
      <c r="J7" s="75"/>
      <c r="K7" s="76"/>
      <c r="L7" s="77"/>
      <c r="M7" s="78"/>
      <c r="N7" s="75"/>
      <c r="O7" s="76"/>
      <c r="P7" s="77"/>
      <c r="Q7" s="78"/>
      <c r="R7" s="75"/>
      <c r="S7" s="76"/>
      <c r="T7" s="77"/>
      <c r="U7" s="78"/>
      <c r="V7" s="75"/>
      <c r="W7" s="76"/>
      <c r="X7" s="77"/>
      <c r="Y7" s="78"/>
    </row>
    <row r="8" spans="1:32" ht="14" x14ac:dyDescent="0.15">
      <c r="A8" s="8" t="s">
        <v>19</v>
      </c>
      <c r="B8" s="79">
        <v>15</v>
      </c>
      <c r="C8" s="80">
        <v>40</v>
      </c>
      <c r="D8" s="73"/>
      <c r="E8" s="74"/>
      <c r="F8" s="79">
        <v>20</v>
      </c>
      <c r="G8" s="80">
        <v>60</v>
      </c>
      <c r="H8" s="81">
        <v>15</v>
      </c>
      <c r="I8" s="82">
        <v>60</v>
      </c>
      <c r="J8" s="79">
        <v>60</v>
      </c>
      <c r="K8" s="80">
        <v>40</v>
      </c>
      <c r="L8" s="81">
        <v>5</v>
      </c>
      <c r="M8" s="82">
        <v>20</v>
      </c>
      <c r="N8" s="71"/>
      <c r="O8" s="72"/>
      <c r="P8" s="81">
        <v>3</v>
      </c>
      <c r="Q8" s="82">
        <v>20</v>
      </c>
      <c r="R8" s="79">
        <v>10</v>
      </c>
      <c r="S8" s="80">
        <v>40</v>
      </c>
      <c r="T8" s="73"/>
      <c r="U8" s="74"/>
      <c r="V8" s="71"/>
      <c r="W8" s="72"/>
      <c r="X8" s="73"/>
      <c r="Y8" s="74"/>
    </row>
    <row r="9" spans="1:32" ht="14" x14ac:dyDescent="0.15">
      <c r="A9" s="24" t="s">
        <v>20</v>
      </c>
      <c r="B9" s="75"/>
      <c r="C9" s="76"/>
      <c r="D9" s="77"/>
      <c r="E9" s="78"/>
      <c r="F9" s="75"/>
      <c r="G9" s="76"/>
      <c r="H9" s="77"/>
      <c r="I9" s="78"/>
      <c r="J9" s="75"/>
      <c r="K9" s="76"/>
      <c r="L9" s="77"/>
      <c r="M9" s="78"/>
      <c r="N9" s="75"/>
      <c r="O9" s="76"/>
      <c r="P9" s="77"/>
      <c r="Q9" s="78"/>
      <c r="R9" s="75"/>
      <c r="S9" s="76"/>
      <c r="T9" s="77"/>
      <c r="U9" s="78"/>
      <c r="V9" s="75"/>
      <c r="W9" s="76"/>
      <c r="X9" s="77"/>
      <c r="Y9" s="78"/>
    </row>
    <row r="10" spans="1:32" ht="14" x14ac:dyDescent="0.15">
      <c r="A10" s="25" t="s">
        <v>21</v>
      </c>
      <c r="B10" s="71"/>
      <c r="C10" s="72"/>
      <c r="D10" s="73"/>
      <c r="E10" s="74"/>
      <c r="F10" s="71"/>
      <c r="G10" s="72"/>
      <c r="H10" s="81">
        <v>1</v>
      </c>
      <c r="I10" s="82">
        <v>50</v>
      </c>
      <c r="J10" s="71"/>
      <c r="K10" s="72"/>
      <c r="L10" s="73"/>
      <c r="M10" s="74"/>
      <c r="N10" s="71"/>
      <c r="O10" s="72"/>
      <c r="P10" s="73"/>
      <c r="Q10" s="74"/>
      <c r="R10" s="71"/>
      <c r="S10" s="72"/>
      <c r="T10" s="81">
        <v>1</v>
      </c>
      <c r="U10" s="82">
        <v>20</v>
      </c>
      <c r="V10" s="71"/>
      <c r="W10" s="72"/>
      <c r="X10" s="73"/>
      <c r="Y10" s="74"/>
    </row>
    <row r="11" spans="1:32" ht="14" x14ac:dyDescent="0.15">
      <c r="A11" s="24" t="s">
        <v>22</v>
      </c>
      <c r="B11" s="75"/>
      <c r="C11" s="76"/>
      <c r="D11" s="77"/>
      <c r="E11" s="78"/>
      <c r="F11" s="75"/>
      <c r="G11" s="76"/>
      <c r="H11" s="77"/>
      <c r="I11" s="78"/>
      <c r="J11" s="75"/>
      <c r="K11" s="76"/>
      <c r="L11" s="77"/>
      <c r="M11" s="78"/>
      <c r="N11" s="75"/>
      <c r="O11" s="76"/>
      <c r="P11" s="77"/>
      <c r="Q11" s="78"/>
      <c r="R11" s="75"/>
      <c r="S11" s="76"/>
      <c r="T11" s="77"/>
      <c r="U11" s="78"/>
      <c r="V11" s="75"/>
      <c r="W11" s="76"/>
      <c r="X11" s="77"/>
      <c r="Y11" s="78"/>
    </row>
    <row r="12" spans="1:32" ht="14" x14ac:dyDescent="0.15">
      <c r="A12" s="26" t="s">
        <v>23</v>
      </c>
      <c r="B12" s="79">
        <v>5</v>
      </c>
      <c r="C12" s="80">
        <v>12</v>
      </c>
      <c r="D12" s="73"/>
      <c r="E12" s="74"/>
      <c r="F12" s="79">
        <v>45</v>
      </c>
      <c r="G12" s="80">
        <v>50</v>
      </c>
      <c r="H12" s="81">
        <v>5</v>
      </c>
      <c r="I12" s="82">
        <v>10</v>
      </c>
      <c r="J12" s="79">
        <v>5</v>
      </c>
      <c r="K12" s="80">
        <v>40</v>
      </c>
      <c r="L12" s="73"/>
      <c r="M12" s="74"/>
      <c r="N12" s="71"/>
      <c r="O12" s="72"/>
      <c r="P12" s="73"/>
      <c r="Q12" s="74"/>
      <c r="R12" s="71"/>
      <c r="S12" s="72"/>
      <c r="T12" s="73"/>
      <c r="U12" s="74"/>
      <c r="V12" s="71"/>
      <c r="W12" s="72"/>
      <c r="X12" s="73"/>
      <c r="Y12" s="74"/>
    </row>
    <row r="13" spans="1:32" ht="14" x14ac:dyDescent="0.15">
      <c r="A13" s="13" t="s">
        <v>24</v>
      </c>
      <c r="B13" s="75"/>
      <c r="C13" s="76"/>
      <c r="D13" s="77"/>
      <c r="E13" s="78"/>
      <c r="F13" s="75"/>
      <c r="G13" s="76"/>
      <c r="H13" s="83">
        <v>1</v>
      </c>
      <c r="I13" s="84">
        <v>3</v>
      </c>
      <c r="J13" s="85">
        <v>1</v>
      </c>
      <c r="K13" s="86">
        <v>4</v>
      </c>
      <c r="L13" s="77"/>
      <c r="M13" s="78"/>
      <c r="N13" s="85">
        <v>1</v>
      </c>
      <c r="O13" s="86">
        <v>3</v>
      </c>
      <c r="P13" s="77"/>
      <c r="Q13" s="78"/>
      <c r="R13" s="85">
        <v>5</v>
      </c>
      <c r="S13" s="86">
        <v>15</v>
      </c>
      <c r="T13" s="77"/>
      <c r="U13" s="78"/>
      <c r="V13" s="75"/>
      <c r="W13" s="76"/>
      <c r="X13" s="77"/>
      <c r="Y13" s="78"/>
    </row>
    <row r="14" spans="1:32" ht="14" x14ac:dyDescent="0.15">
      <c r="A14" s="8" t="s">
        <v>25</v>
      </c>
      <c r="B14" s="79">
        <v>1</v>
      </c>
      <c r="C14" s="80">
        <v>3</v>
      </c>
      <c r="D14" s="73"/>
      <c r="E14" s="74"/>
      <c r="F14" s="79">
        <v>3</v>
      </c>
      <c r="G14" s="80">
        <v>8</v>
      </c>
      <c r="H14" s="73"/>
      <c r="I14" s="74"/>
      <c r="J14" s="79">
        <v>10</v>
      </c>
      <c r="K14" s="80">
        <v>5</v>
      </c>
      <c r="L14" s="73"/>
      <c r="M14" s="74"/>
      <c r="N14" s="79">
        <v>1</v>
      </c>
      <c r="O14" s="80">
        <v>3</v>
      </c>
      <c r="P14" s="81">
        <v>1</v>
      </c>
      <c r="Q14" s="82">
        <v>3</v>
      </c>
      <c r="R14" s="79">
        <v>8</v>
      </c>
      <c r="S14" s="80">
        <v>15</v>
      </c>
      <c r="T14" s="81">
        <v>1</v>
      </c>
      <c r="U14" s="82">
        <v>2</v>
      </c>
      <c r="V14" s="71"/>
      <c r="W14" s="72"/>
      <c r="X14" s="73"/>
      <c r="Y14" s="74"/>
    </row>
    <row r="15" spans="1:32" ht="14" x14ac:dyDescent="0.15">
      <c r="A15" s="29" t="s">
        <v>26</v>
      </c>
      <c r="B15" s="75"/>
      <c r="C15" s="76"/>
      <c r="D15" s="83">
        <v>1</v>
      </c>
      <c r="E15" s="84">
        <v>2</v>
      </c>
      <c r="F15" s="75"/>
      <c r="G15" s="76"/>
      <c r="H15" s="77"/>
      <c r="I15" s="78"/>
      <c r="J15" s="75"/>
      <c r="K15" s="76"/>
      <c r="L15" s="77"/>
      <c r="M15" s="78"/>
      <c r="N15" s="75"/>
      <c r="O15" s="76"/>
      <c r="P15" s="77"/>
      <c r="Q15" s="78"/>
      <c r="R15" s="75"/>
      <c r="S15" s="76"/>
      <c r="T15" s="77"/>
      <c r="U15" s="78"/>
      <c r="V15" s="75"/>
      <c r="W15" s="76"/>
      <c r="X15" s="77"/>
      <c r="Y15" s="78"/>
    </row>
    <row r="16" spans="1:32" ht="14" x14ac:dyDescent="0.15">
      <c r="A16" s="8" t="s">
        <v>27</v>
      </c>
      <c r="B16" s="71"/>
      <c r="C16" s="72"/>
      <c r="D16" s="73"/>
      <c r="E16" s="74"/>
      <c r="F16" s="71"/>
      <c r="G16" s="72"/>
      <c r="H16" s="73"/>
      <c r="I16" s="74"/>
      <c r="J16" s="71"/>
      <c r="K16" s="72"/>
      <c r="L16" s="73"/>
      <c r="M16" s="74"/>
      <c r="N16" s="71"/>
      <c r="O16" s="72"/>
      <c r="P16" s="73"/>
      <c r="Q16" s="74"/>
      <c r="R16" s="71"/>
      <c r="S16" s="72"/>
      <c r="T16" s="73"/>
      <c r="U16" s="74"/>
      <c r="V16" s="71"/>
      <c r="W16" s="72"/>
      <c r="X16" s="73"/>
      <c r="Y16" s="74"/>
    </row>
    <row r="17" spans="1:25" ht="14" x14ac:dyDescent="0.15">
      <c r="A17" s="29" t="s">
        <v>28</v>
      </c>
      <c r="B17" s="75"/>
      <c r="C17" s="76"/>
      <c r="D17" s="77"/>
      <c r="E17" s="78"/>
      <c r="F17" s="75"/>
      <c r="G17" s="76"/>
      <c r="H17" s="77"/>
      <c r="I17" s="78"/>
      <c r="J17" s="75"/>
      <c r="K17" s="76"/>
      <c r="L17" s="77"/>
      <c r="M17" s="78"/>
      <c r="N17" s="75"/>
      <c r="O17" s="76"/>
      <c r="P17" s="77"/>
      <c r="Q17" s="78"/>
      <c r="R17" s="75"/>
      <c r="S17" s="76"/>
      <c r="T17" s="77"/>
      <c r="U17" s="78"/>
      <c r="V17" s="75"/>
      <c r="W17" s="76"/>
      <c r="X17" s="77"/>
      <c r="Y17" s="78"/>
    </row>
    <row r="18" spans="1:25" ht="14" x14ac:dyDescent="0.15">
      <c r="A18" s="8" t="s">
        <v>29</v>
      </c>
      <c r="B18" s="79">
        <v>10</v>
      </c>
      <c r="C18" s="80">
        <v>2</v>
      </c>
      <c r="D18" s="73"/>
      <c r="E18" s="74"/>
      <c r="F18" s="71"/>
      <c r="G18" s="72"/>
      <c r="H18" s="73"/>
      <c r="I18" s="74"/>
      <c r="J18" s="71"/>
      <c r="K18" s="72"/>
      <c r="L18" s="73"/>
      <c r="M18" s="74"/>
      <c r="N18" s="71"/>
      <c r="O18" s="72"/>
      <c r="P18" s="73"/>
      <c r="Q18" s="74"/>
      <c r="R18" s="71"/>
      <c r="S18" s="72"/>
      <c r="T18" s="73"/>
      <c r="U18" s="74"/>
      <c r="V18" s="71"/>
      <c r="W18" s="72"/>
      <c r="X18" s="73"/>
      <c r="Y18" s="74"/>
    </row>
    <row r="19" spans="1:25" ht="14" x14ac:dyDescent="0.15">
      <c r="A19" s="13" t="s">
        <v>30</v>
      </c>
      <c r="B19" s="75"/>
      <c r="C19" s="76"/>
      <c r="D19" s="77"/>
      <c r="E19" s="78"/>
      <c r="F19" s="85">
        <v>2</v>
      </c>
      <c r="G19" s="86">
        <v>10</v>
      </c>
      <c r="H19" s="83">
        <v>2</v>
      </c>
      <c r="I19" s="84">
        <v>10</v>
      </c>
      <c r="J19" s="75"/>
      <c r="K19" s="76"/>
      <c r="L19" s="77"/>
      <c r="M19" s="78"/>
      <c r="N19" s="85">
        <v>1</v>
      </c>
      <c r="O19" s="86">
        <v>2</v>
      </c>
      <c r="P19" s="77"/>
      <c r="Q19" s="78"/>
      <c r="R19" s="75"/>
      <c r="S19" s="76"/>
      <c r="T19" s="77"/>
      <c r="U19" s="78"/>
      <c r="V19" s="75"/>
      <c r="W19" s="76"/>
      <c r="X19" s="77"/>
      <c r="Y19" s="78"/>
    </row>
    <row r="20" spans="1:25" ht="14" x14ac:dyDescent="0.15">
      <c r="A20" s="8" t="s">
        <v>31</v>
      </c>
      <c r="B20" s="71"/>
      <c r="C20" s="72"/>
      <c r="D20" s="73"/>
      <c r="E20" s="74"/>
      <c r="F20" s="71"/>
      <c r="G20" s="72"/>
      <c r="H20" s="73"/>
      <c r="I20" s="74"/>
      <c r="J20" s="71"/>
      <c r="K20" s="72"/>
      <c r="L20" s="73"/>
      <c r="M20" s="74"/>
      <c r="N20" s="79"/>
      <c r="O20" s="80"/>
      <c r="P20" s="73"/>
      <c r="Q20" s="74"/>
      <c r="R20" s="71"/>
      <c r="S20" s="72"/>
      <c r="T20" s="73"/>
      <c r="U20" s="74"/>
      <c r="V20" s="71"/>
      <c r="W20" s="72"/>
      <c r="X20" s="73"/>
      <c r="Y20" s="74"/>
    </row>
    <row r="21" spans="1:25" ht="15.75" customHeight="1" x14ac:dyDescent="0.15">
      <c r="A21" s="24" t="s">
        <v>32</v>
      </c>
      <c r="B21" s="75"/>
      <c r="C21" s="76"/>
      <c r="D21" s="77"/>
      <c r="E21" s="78"/>
      <c r="F21" s="75"/>
      <c r="G21" s="76"/>
      <c r="H21" s="83">
        <v>1</v>
      </c>
      <c r="I21" s="84">
        <v>5</v>
      </c>
      <c r="J21" s="85">
        <v>1</v>
      </c>
      <c r="K21" s="86">
        <v>5</v>
      </c>
      <c r="L21" s="83">
        <v>1</v>
      </c>
      <c r="M21" s="84">
        <v>5</v>
      </c>
      <c r="N21" s="85">
        <v>1</v>
      </c>
      <c r="O21" s="86">
        <v>5</v>
      </c>
      <c r="P21" s="83">
        <v>1</v>
      </c>
      <c r="Q21" s="84">
        <v>5</v>
      </c>
      <c r="R21" s="85">
        <v>1</v>
      </c>
      <c r="S21" s="86">
        <v>8</v>
      </c>
      <c r="T21" s="83">
        <v>1</v>
      </c>
      <c r="U21" s="84">
        <v>8</v>
      </c>
      <c r="V21" s="75"/>
      <c r="W21" s="76"/>
      <c r="X21" s="77"/>
      <c r="Y21" s="78"/>
    </row>
    <row r="22" spans="1:25" ht="15.75" customHeight="1" x14ac:dyDescent="0.15">
      <c r="A22" s="8" t="s">
        <v>33</v>
      </c>
      <c r="B22" s="79">
        <v>5</v>
      </c>
      <c r="C22" s="80">
        <v>15</v>
      </c>
      <c r="D22" s="73"/>
      <c r="E22" s="74"/>
      <c r="F22" s="71"/>
      <c r="G22" s="72"/>
      <c r="H22" s="81">
        <v>3</v>
      </c>
      <c r="I22" s="82">
        <v>15</v>
      </c>
      <c r="J22" s="71"/>
      <c r="K22" s="72"/>
      <c r="L22" s="81">
        <v>2</v>
      </c>
      <c r="M22" s="82">
        <v>5</v>
      </c>
      <c r="N22" s="71"/>
      <c r="O22" s="72"/>
      <c r="P22" s="73"/>
      <c r="Q22" s="74"/>
      <c r="R22" s="71"/>
      <c r="S22" s="72"/>
      <c r="T22" s="73"/>
      <c r="U22" s="74"/>
      <c r="V22" s="71"/>
      <c r="W22" s="72"/>
      <c r="X22" s="73"/>
      <c r="Y22" s="74"/>
    </row>
    <row r="23" spans="1:25" ht="15.75" customHeight="1" x14ac:dyDescent="0.15">
      <c r="A23" s="29" t="s">
        <v>34</v>
      </c>
      <c r="B23" s="85">
        <v>2</v>
      </c>
      <c r="C23" s="86">
        <v>3</v>
      </c>
      <c r="D23" s="77"/>
      <c r="E23" s="78"/>
      <c r="F23" s="75"/>
      <c r="G23" s="76"/>
      <c r="H23" s="83">
        <v>1</v>
      </c>
      <c r="I23" s="84">
        <v>2</v>
      </c>
      <c r="J23" s="75"/>
      <c r="K23" s="76"/>
      <c r="L23" s="83">
        <v>2</v>
      </c>
      <c r="M23" s="84">
        <v>2</v>
      </c>
      <c r="N23" s="85">
        <v>2</v>
      </c>
      <c r="O23" s="86">
        <v>2</v>
      </c>
      <c r="P23" s="83">
        <v>2</v>
      </c>
      <c r="Q23" s="84">
        <v>2</v>
      </c>
      <c r="R23" s="85">
        <v>2</v>
      </c>
      <c r="S23" s="86">
        <v>3</v>
      </c>
      <c r="T23" s="83">
        <v>5</v>
      </c>
      <c r="U23" s="84">
        <v>3</v>
      </c>
      <c r="V23" s="75"/>
      <c r="W23" s="76"/>
      <c r="X23" s="77"/>
      <c r="Y23" s="78"/>
    </row>
    <row r="24" spans="1:25" ht="15.75" customHeight="1" x14ac:dyDescent="0.15">
      <c r="A24" s="30" t="s">
        <v>35</v>
      </c>
      <c r="B24" s="71"/>
      <c r="C24" s="72"/>
      <c r="D24" s="73"/>
      <c r="E24" s="74"/>
      <c r="F24" s="79"/>
      <c r="G24" s="80"/>
      <c r="H24" s="73"/>
      <c r="I24" s="74"/>
      <c r="J24" s="79">
        <v>3</v>
      </c>
      <c r="K24" s="80">
        <v>5</v>
      </c>
      <c r="L24" s="73"/>
      <c r="M24" s="74"/>
      <c r="N24" s="71"/>
      <c r="O24" s="72"/>
      <c r="P24" s="73"/>
      <c r="Q24" s="74"/>
      <c r="R24" s="71"/>
      <c r="S24" s="72"/>
      <c r="T24" s="73"/>
      <c r="U24" s="74"/>
      <c r="V24" s="71"/>
      <c r="W24" s="72"/>
      <c r="X24" s="73"/>
      <c r="Y24" s="74"/>
    </row>
    <row r="25" spans="1:25" ht="15.75" customHeight="1" x14ac:dyDescent="0.15">
      <c r="A25" s="29" t="s">
        <v>36</v>
      </c>
      <c r="B25" s="75"/>
      <c r="C25" s="76"/>
      <c r="D25" s="77"/>
      <c r="E25" s="78"/>
      <c r="F25" s="85"/>
      <c r="G25" s="86"/>
      <c r="H25" s="83">
        <v>15</v>
      </c>
      <c r="I25" s="84">
        <v>20</v>
      </c>
      <c r="J25" s="85">
        <v>5</v>
      </c>
      <c r="K25" s="86">
        <v>40</v>
      </c>
      <c r="L25" s="83">
        <v>3</v>
      </c>
      <c r="M25" s="84">
        <v>20</v>
      </c>
      <c r="N25" s="85"/>
      <c r="O25" s="86"/>
      <c r="P25" s="83">
        <v>20</v>
      </c>
      <c r="Q25" s="84">
        <v>20</v>
      </c>
      <c r="R25" s="85">
        <v>5</v>
      </c>
      <c r="S25" s="86">
        <v>20</v>
      </c>
      <c r="T25" s="83">
        <v>3</v>
      </c>
      <c r="U25" s="84">
        <v>20</v>
      </c>
      <c r="V25" s="75"/>
      <c r="W25" s="76"/>
      <c r="X25" s="77"/>
      <c r="Y25" s="78"/>
    </row>
    <row r="26" spans="1:25" ht="15.75" customHeight="1" x14ac:dyDescent="0.15">
      <c r="A26" s="30" t="s">
        <v>37</v>
      </c>
      <c r="B26" s="71"/>
      <c r="C26" s="72"/>
      <c r="D26" s="73"/>
      <c r="E26" s="74"/>
      <c r="F26" s="71"/>
      <c r="G26" s="72"/>
      <c r="H26" s="73"/>
      <c r="I26" s="74"/>
      <c r="J26" s="71"/>
      <c r="K26" s="72"/>
      <c r="L26" s="73"/>
      <c r="M26" s="74"/>
      <c r="N26" s="71"/>
      <c r="O26" s="72"/>
      <c r="P26" s="73"/>
      <c r="Q26" s="74"/>
      <c r="R26" s="71"/>
      <c r="S26" s="72"/>
      <c r="T26" s="73"/>
      <c r="U26" s="74"/>
      <c r="V26" s="71"/>
      <c r="W26" s="72"/>
      <c r="X26" s="73"/>
      <c r="Y26" s="74"/>
    </row>
    <row r="27" spans="1:25" ht="15.75" customHeight="1" x14ac:dyDescent="0.15">
      <c r="A27" s="13" t="s">
        <v>38</v>
      </c>
      <c r="B27" s="75"/>
      <c r="C27" s="76"/>
      <c r="D27" s="77"/>
      <c r="E27" s="78"/>
      <c r="F27" s="75"/>
      <c r="G27" s="76"/>
      <c r="H27" s="77"/>
      <c r="I27" s="78"/>
      <c r="J27" s="75"/>
      <c r="K27" s="76"/>
      <c r="L27" s="77"/>
      <c r="M27" s="78"/>
      <c r="N27" s="75"/>
      <c r="O27" s="76"/>
      <c r="P27" s="77"/>
      <c r="Q27" s="78"/>
      <c r="R27" s="75"/>
      <c r="S27" s="76"/>
      <c r="T27" s="77"/>
      <c r="U27" s="78"/>
      <c r="V27" s="75"/>
      <c r="W27" s="76"/>
      <c r="X27" s="77"/>
      <c r="Y27" s="78"/>
    </row>
    <row r="28" spans="1:25" ht="15.75" customHeight="1" x14ac:dyDescent="0.15">
      <c r="A28" s="8" t="s">
        <v>39</v>
      </c>
      <c r="B28" s="71"/>
      <c r="C28" s="72"/>
      <c r="D28" s="73"/>
      <c r="E28" s="74"/>
      <c r="F28" s="71"/>
      <c r="G28" s="72"/>
      <c r="H28" s="73"/>
      <c r="I28" s="74"/>
      <c r="J28" s="71"/>
      <c r="K28" s="72"/>
      <c r="L28" s="73"/>
      <c r="M28" s="74"/>
      <c r="N28" s="71"/>
      <c r="O28" s="72"/>
      <c r="P28" s="73"/>
      <c r="Q28" s="74"/>
      <c r="R28" s="71"/>
      <c r="S28" s="72"/>
      <c r="T28" s="73"/>
      <c r="U28" s="74"/>
      <c r="V28" s="71"/>
      <c r="W28" s="72"/>
      <c r="X28" s="73"/>
      <c r="Y28" s="74"/>
    </row>
    <row r="29" spans="1:25" ht="15.75" customHeight="1" x14ac:dyDescent="0.15">
      <c r="A29" s="24" t="s">
        <v>40</v>
      </c>
      <c r="B29" s="75"/>
      <c r="C29" s="76"/>
      <c r="D29" s="77"/>
      <c r="E29" s="78"/>
      <c r="F29" s="75"/>
      <c r="G29" s="76"/>
      <c r="H29" s="77"/>
      <c r="I29" s="78"/>
      <c r="J29" s="75"/>
      <c r="K29" s="76"/>
      <c r="L29" s="77"/>
      <c r="M29" s="78"/>
      <c r="N29" s="85">
        <v>1</v>
      </c>
      <c r="O29" s="86">
        <v>10</v>
      </c>
      <c r="P29" s="77"/>
      <c r="Q29" s="78"/>
      <c r="R29" s="85">
        <v>1</v>
      </c>
      <c r="S29" s="86">
        <v>20</v>
      </c>
      <c r="T29" s="83">
        <v>1</v>
      </c>
      <c r="U29" s="84">
        <v>5</v>
      </c>
      <c r="V29" s="75"/>
      <c r="W29" s="76"/>
      <c r="X29" s="77"/>
      <c r="Y29" s="78"/>
    </row>
    <row r="30" spans="1:25" ht="15.75" customHeight="1" x14ac:dyDescent="0.15">
      <c r="A30" s="8" t="s">
        <v>41</v>
      </c>
      <c r="B30" s="71"/>
      <c r="C30" s="72"/>
      <c r="D30" s="73"/>
      <c r="E30" s="74"/>
      <c r="F30" s="71"/>
      <c r="G30" s="72"/>
      <c r="H30" s="73"/>
      <c r="I30" s="74"/>
      <c r="J30" s="71"/>
      <c r="K30" s="72"/>
      <c r="L30" s="73"/>
      <c r="M30" s="74"/>
      <c r="N30" s="71"/>
      <c r="O30" s="72"/>
      <c r="P30" s="73"/>
      <c r="Q30" s="74"/>
      <c r="R30" s="71"/>
      <c r="S30" s="72"/>
      <c r="T30" s="73"/>
      <c r="U30" s="74"/>
      <c r="V30" s="71"/>
      <c r="W30" s="72"/>
      <c r="X30" s="73"/>
      <c r="Y30" s="74"/>
    </row>
    <row r="31" spans="1:25" ht="15.75" customHeight="1" x14ac:dyDescent="0.15">
      <c r="A31" s="13" t="s">
        <v>42</v>
      </c>
      <c r="B31" s="75"/>
      <c r="C31" s="76"/>
      <c r="D31" s="77"/>
      <c r="E31" s="78"/>
      <c r="F31" s="75"/>
      <c r="G31" s="76"/>
      <c r="H31" s="77"/>
      <c r="I31" s="78"/>
      <c r="J31" s="75"/>
      <c r="K31" s="76"/>
      <c r="L31" s="77"/>
      <c r="M31" s="78"/>
      <c r="N31" s="75"/>
      <c r="O31" s="76"/>
      <c r="P31" s="77"/>
      <c r="Q31" s="78"/>
      <c r="R31" s="75"/>
      <c r="S31" s="76"/>
      <c r="T31" s="77"/>
      <c r="U31" s="78"/>
      <c r="V31" s="75"/>
      <c r="W31" s="76"/>
      <c r="X31" s="77"/>
      <c r="Y31" s="78"/>
    </row>
    <row r="32" spans="1:25" ht="15.75" customHeight="1" x14ac:dyDescent="0.15">
      <c r="A32" s="30" t="s">
        <v>43</v>
      </c>
      <c r="B32" s="71"/>
      <c r="C32" s="72"/>
      <c r="D32" s="73"/>
      <c r="E32" s="74"/>
      <c r="F32" s="71"/>
      <c r="G32" s="72"/>
      <c r="H32" s="73"/>
      <c r="I32" s="74"/>
      <c r="J32" s="71"/>
      <c r="K32" s="72"/>
      <c r="L32" s="73"/>
      <c r="M32" s="74"/>
      <c r="N32" s="71"/>
      <c r="O32" s="72"/>
      <c r="P32" s="81">
        <v>1</v>
      </c>
      <c r="Q32" s="82">
        <v>1</v>
      </c>
      <c r="R32" s="71"/>
      <c r="S32" s="72"/>
      <c r="T32" s="73"/>
      <c r="U32" s="74"/>
      <c r="V32" s="71"/>
      <c r="W32" s="72"/>
      <c r="X32" s="73"/>
      <c r="Y32" s="74"/>
    </row>
    <row r="33" spans="1:32" ht="15.75" customHeight="1" x14ac:dyDescent="0.15">
      <c r="A33" s="24" t="s">
        <v>44</v>
      </c>
      <c r="B33" s="75"/>
      <c r="C33" s="76"/>
      <c r="D33" s="77"/>
      <c r="E33" s="78"/>
      <c r="F33" s="75"/>
      <c r="G33" s="76"/>
      <c r="H33" s="77"/>
      <c r="I33" s="78"/>
      <c r="J33" s="75"/>
      <c r="K33" s="76"/>
      <c r="L33" s="77"/>
      <c r="M33" s="78"/>
      <c r="N33" s="75"/>
      <c r="O33" s="76"/>
      <c r="P33" s="77"/>
      <c r="Q33" s="78"/>
      <c r="R33" s="75"/>
      <c r="S33" s="76"/>
      <c r="T33" s="77"/>
      <c r="U33" s="78"/>
      <c r="V33" s="75"/>
      <c r="W33" s="76"/>
      <c r="X33" s="77"/>
      <c r="Y33" s="78"/>
    </row>
    <row r="34" spans="1:32" ht="15.75" customHeight="1" x14ac:dyDescent="0.2">
      <c r="A34" s="26" t="s">
        <v>45</v>
      </c>
      <c r="B34" s="71"/>
      <c r="C34" s="72"/>
      <c r="D34" s="73"/>
      <c r="E34" s="74"/>
      <c r="F34" s="71"/>
      <c r="G34" s="72"/>
      <c r="H34" s="73"/>
      <c r="I34" s="74"/>
      <c r="J34" s="71"/>
      <c r="K34" s="72"/>
      <c r="L34" s="73"/>
      <c r="M34" s="74"/>
      <c r="N34" s="71"/>
      <c r="O34" s="72"/>
      <c r="P34" s="73"/>
      <c r="Q34" s="74"/>
      <c r="R34" s="71"/>
      <c r="S34" s="72"/>
      <c r="T34" s="73"/>
      <c r="U34" s="74"/>
      <c r="V34" s="71"/>
      <c r="W34" s="72"/>
      <c r="X34" s="73"/>
      <c r="Y34" s="74"/>
      <c r="Z34" s="31"/>
      <c r="AA34" s="31"/>
      <c r="AB34" s="31"/>
      <c r="AC34" s="31"/>
      <c r="AD34" s="31"/>
      <c r="AE34" s="31"/>
      <c r="AF34" s="31"/>
    </row>
    <row r="35" spans="1:32" ht="15.75" customHeight="1" x14ac:dyDescent="0.2">
      <c r="A35" s="32" t="s">
        <v>46</v>
      </c>
      <c r="B35" s="87"/>
      <c r="C35" s="88"/>
      <c r="D35" s="89"/>
      <c r="E35" s="90"/>
      <c r="F35" s="87"/>
      <c r="G35" s="88"/>
      <c r="H35" s="91">
        <v>5</v>
      </c>
      <c r="I35" s="92">
        <v>40</v>
      </c>
      <c r="J35" s="87"/>
      <c r="K35" s="88"/>
      <c r="L35" s="89"/>
      <c r="M35" s="90"/>
      <c r="N35" s="87"/>
      <c r="O35" s="88"/>
      <c r="P35" s="89"/>
      <c r="Q35" s="90"/>
      <c r="R35" s="87"/>
      <c r="S35" s="88"/>
      <c r="T35" s="89"/>
      <c r="U35" s="90"/>
      <c r="V35" s="87"/>
      <c r="W35" s="88"/>
      <c r="X35" s="89"/>
      <c r="Y35" s="90"/>
      <c r="Z35" s="31"/>
      <c r="AA35" s="31"/>
      <c r="AB35" s="31"/>
      <c r="AC35" s="31"/>
      <c r="AD35" s="31"/>
      <c r="AE35" s="31"/>
      <c r="AF35" s="31"/>
    </row>
    <row r="36" spans="1:32" ht="15.75" customHeight="1" x14ac:dyDescent="0.2">
      <c r="A36" s="93" t="s">
        <v>47</v>
      </c>
      <c r="B36" s="94">
        <v>10</v>
      </c>
      <c r="C36" s="95">
        <v>10</v>
      </c>
      <c r="D36" s="96"/>
      <c r="E36" s="97"/>
      <c r="F36" s="94">
        <v>2</v>
      </c>
      <c r="G36" s="95">
        <v>50</v>
      </c>
      <c r="H36" s="98">
        <v>10</v>
      </c>
      <c r="I36" s="99">
        <v>5</v>
      </c>
      <c r="J36" s="94">
        <v>15</v>
      </c>
      <c r="K36" s="95">
        <v>40</v>
      </c>
      <c r="L36" s="96"/>
      <c r="M36" s="97"/>
      <c r="N36" s="100"/>
      <c r="O36" s="101"/>
      <c r="P36" s="96"/>
      <c r="Q36" s="97"/>
      <c r="R36" s="94">
        <v>20</v>
      </c>
      <c r="S36" s="95">
        <v>20</v>
      </c>
      <c r="T36" s="98">
        <v>5</v>
      </c>
      <c r="U36" s="99">
        <v>20</v>
      </c>
      <c r="V36" s="100"/>
      <c r="W36" s="101"/>
      <c r="X36" s="96"/>
      <c r="Y36" s="97"/>
      <c r="Z36" s="31"/>
      <c r="AA36" s="31"/>
      <c r="AB36" s="31"/>
      <c r="AC36" s="31"/>
      <c r="AD36" s="31"/>
      <c r="AE36" s="31"/>
      <c r="AF36" s="31"/>
    </row>
    <row r="37" spans="1:32" ht="15.75" customHeight="1" x14ac:dyDescent="0.2">
      <c r="A37" s="44" t="s">
        <v>48</v>
      </c>
      <c r="B37" s="102">
        <v>3</v>
      </c>
      <c r="C37" s="103">
        <v>3</v>
      </c>
      <c r="D37" s="91">
        <v>3</v>
      </c>
      <c r="E37" s="92">
        <v>1</v>
      </c>
      <c r="F37" s="87"/>
      <c r="G37" s="88"/>
      <c r="H37" s="91">
        <v>4</v>
      </c>
      <c r="I37" s="92">
        <v>10</v>
      </c>
      <c r="J37" s="102">
        <v>10</v>
      </c>
      <c r="K37" s="103">
        <v>5</v>
      </c>
      <c r="L37" s="91">
        <v>10</v>
      </c>
      <c r="M37" s="92">
        <v>2</v>
      </c>
      <c r="N37" s="102">
        <v>10</v>
      </c>
      <c r="O37" s="103">
        <v>10</v>
      </c>
      <c r="P37" s="91">
        <v>15</v>
      </c>
      <c r="Q37" s="92">
        <v>10</v>
      </c>
      <c r="R37" s="87"/>
      <c r="S37" s="88"/>
      <c r="T37" s="89"/>
      <c r="U37" s="90"/>
      <c r="V37" s="87"/>
      <c r="W37" s="88"/>
      <c r="X37" s="89"/>
      <c r="Y37" s="90"/>
      <c r="Z37" s="31"/>
      <c r="AA37" s="31"/>
      <c r="AB37" s="31"/>
      <c r="AC37" s="31"/>
      <c r="AD37" s="31"/>
      <c r="AE37" s="31"/>
      <c r="AF37" s="31"/>
    </row>
    <row r="38" spans="1:32" ht="15.75" customHeight="1" x14ac:dyDescent="0.2">
      <c r="A38" s="93" t="s">
        <v>49</v>
      </c>
      <c r="B38" s="100"/>
      <c r="C38" s="101"/>
      <c r="D38" s="96"/>
      <c r="E38" s="97"/>
      <c r="F38" s="100"/>
      <c r="G38" s="101"/>
      <c r="H38" s="96"/>
      <c r="I38" s="97"/>
      <c r="J38" s="100"/>
      <c r="K38" s="101"/>
      <c r="L38" s="96"/>
      <c r="M38" s="97"/>
      <c r="N38" s="100"/>
      <c r="O38" s="101"/>
      <c r="P38" s="96"/>
      <c r="Q38" s="97"/>
      <c r="R38" s="100"/>
      <c r="S38" s="101"/>
      <c r="T38" s="96"/>
      <c r="U38" s="97"/>
      <c r="V38" s="100"/>
      <c r="W38" s="101"/>
      <c r="X38" s="96"/>
      <c r="Y38" s="97"/>
      <c r="Z38" s="31"/>
      <c r="AA38" s="31"/>
      <c r="AB38" s="31"/>
      <c r="AC38" s="31"/>
      <c r="AD38" s="31"/>
      <c r="AE38" s="31"/>
      <c r="AF38" s="31"/>
    </row>
    <row r="39" spans="1:32" ht="15.75" customHeight="1" x14ac:dyDescent="0.2">
      <c r="A39" s="32" t="s">
        <v>50</v>
      </c>
      <c r="B39" s="87"/>
      <c r="C39" s="88"/>
      <c r="D39" s="89"/>
      <c r="E39" s="90"/>
      <c r="F39" s="87"/>
      <c r="G39" s="88"/>
      <c r="H39" s="89"/>
      <c r="I39" s="90"/>
      <c r="J39" s="87"/>
      <c r="K39" s="88"/>
      <c r="L39" s="89"/>
      <c r="M39" s="90"/>
      <c r="N39" s="87"/>
      <c r="O39" s="88"/>
      <c r="P39" s="89"/>
      <c r="Q39" s="90"/>
      <c r="R39" s="87"/>
      <c r="S39" s="88"/>
      <c r="T39" s="89"/>
      <c r="U39" s="90"/>
      <c r="V39" s="87"/>
      <c r="W39" s="88"/>
      <c r="X39" s="89"/>
      <c r="Y39" s="90"/>
      <c r="Z39" s="31"/>
      <c r="AA39" s="31"/>
      <c r="AB39" s="31"/>
      <c r="AC39" s="31"/>
      <c r="AD39" s="31"/>
      <c r="AE39" s="31"/>
      <c r="AF39" s="31"/>
    </row>
    <row r="40" spans="1:32" ht="15.75" customHeight="1" x14ac:dyDescent="0.2">
      <c r="A40" s="104" t="s">
        <v>51</v>
      </c>
      <c r="B40" s="100"/>
      <c r="C40" s="101"/>
      <c r="D40" s="96"/>
      <c r="E40" s="97"/>
      <c r="F40" s="100"/>
      <c r="G40" s="101"/>
      <c r="H40" s="96"/>
      <c r="I40" s="97"/>
      <c r="J40" s="100"/>
      <c r="K40" s="101"/>
      <c r="L40" s="96"/>
      <c r="M40" s="97"/>
      <c r="N40" s="100"/>
      <c r="O40" s="101"/>
      <c r="P40" s="96"/>
      <c r="Q40" s="97"/>
      <c r="R40" s="100"/>
      <c r="S40" s="101"/>
      <c r="T40" s="96"/>
      <c r="U40" s="97"/>
      <c r="V40" s="100"/>
      <c r="W40" s="101"/>
      <c r="X40" s="96"/>
      <c r="Y40" s="97"/>
      <c r="Z40" s="31"/>
      <c r="AA40" s="31"/>
      <c r="AB40" s="31"/>
      <c r="AC40" s="31"/>
      <c r="AD40" s="31"/>
      <c r="AE40" s="31"/>
      <c r="AF40" s="31"/>
    </row>
    <row r="41" spans="1:32" ht="15.75" customHeight="1" x14ac:dyDescent="0.2">
      <c r="A41" s="44" t="s">
        <v>52</v>
      </c>
      <c r="B41" s="87"/>
      <c r="C41" s="88"/>
      <c r="D41" s="89"/>
      <c r="E41" s="90"/>
      <c r="F41" s="87"/>
      <c r="G41" s="88"/>
      <c r="H41" s="89"/>
      <c r="I41" s="90"/>
      <c r="J41" s="87"/>
      <c r="K41" s="88"/>
      <c r="L41" s="89"/>
      <c r="M41" s="90"/>
      <c r="N41" s="87"/>
      <c r="O41" s="88"/>
      <c r="P41" s="89"/>
      <c r="Q41" s="90"/>
      <c r="R41" s="87"/>
      <c r="S41" s="88"/>
      <c r="T41" s="89"/>
      <c r="U41" s="90"/>
      <c r="V41" s="87"/>
      <c r="W41" s="88"/>
      <c r="X41" s="89"/>
      <c r="Y41" s="90"/>
      <c r="Z41" s="31"/>
      <c r="AA41" s="31"/>
      <c r="AB41" s="31"/>
      <c r="AC41" s="31"/>
      <c r="AD41" s="31"/>
      <c r="AE41" s="31"/>
      <c r="AF41" s="31"/>
    </row>
    <row r="42" spans="1:32" ht="15.75" customHeight="1" x14ac:dyDescent="0.2">
      <c r="A42" s="105" t="s">
        <v>53</v>
      </c>
      <c r="B42" s="100"/>
      <c r="C42" s="101"/>
      <c r="D42" s="96"/>
      <c r="E42" s="97"/>
      <c r="F42" s="100"/>
      <c r="G42" s="101"/>
      <c r="H42" s="96"/>
      <c r="I42" s="97"/>
      <c r="J42" s="100"/>
      <c r="K42" s="101"/>
      <c r="L42" s="96"/>
      <c r="M42" s="97"/>
      <c r="N42" s="100"/>
      <c r="O42" s="101"/>
      <c r="P42" s="96"/>
      <c r="Q42" s="97"/>
      <c r="R42" s="100"/>
      <c r="S42" s="101"/>
      <c r="T42" s="96"/>
      <c r="U42" s="97"/>
      <c r="V42" s="100"/>
      <c r="W42" s="101"/>
      <c r="X42" s="96"/>
      <c r="Y42" s="97"/>
      <c r="Z42" s="31"/>
      <c r="AA42" s="31"/>
      <c r="AB42" s="31"/>
      <c r="AC42" s="31"/>
      <c r="AD42" s="31"/>
      <c r="AE42" s="31"/>
      <c r="AF42" s="31"/>
    </row>
    <row r="43" spans="1:32" ht="15.75" customHeight="1" x14ac:dyDescent="0.2">
      <c r="A43" s="44" t="s">
        <v>54</v>
      </c>
      <c r="B43" s="87"/>
      <c r="C43" s="88"/>
      <c r="D43" s="89"/>
      <c r="E43" s="90"/>
      <c r="F43" s="87"/>
      <c r="G43" s="88"/>
      <c r="H43" s="89"/>
      <c r="I43" s="90"/>
      <c r="J43" s="87"/>
      <c r="K43" s="88"/>
      <c r="L43" s="89"/>
      <c r="M43" s="90"/>
      <c r="N43" s="87"/>
      <c r="O43" s="88"/>
      <c r="P43" s="89"/>
      <c r="Q43" s="90"/>
      <c r="R43" s="87"/>
      <c r="S43" s="88"/>
      <c r="T43" s="89"/>
      <c r="U43" s="90"/>
      <c r="V43" s="87"/>
      <c r="W43" s="88"/>
      <c r="X43" s="89"/>
      <c r="Y43" s="90"/>
      <c r="Z43" s="31"/>
      <c r="AA43" s="31"/>
      <c r="AB43" s="31"/>
      <c r="AC43" s="31"/>
      <c r="AD43" s="31"/>
      <c r="AE43" s="31"/>
      <c r="AF43" s="31"/>
    </row>
    <row r="44" spans="1:32" ht="15.75" customHeight="1" x14ac:dyDescent="0.2">
      <c r="A44" s="93" t="s">
        <v>55</v>
      </c>
      <c r="B44" s="100"/>
      <c r="C44" s="101"/>
      <c r="D44" s="96"/>
      <c r="E44" s="97"/>
      <c r="F44" s="100"/>
      <c r="G44" s="101"/>
      <c r="H44" s="96"/>
      <c r="I44" s="97"/>
      <c r="J44" s="100"/>
      <c r="K44" s="101"/>
      <c r="L44" s="96"/>
      <c r="M44" s="97"/>
      <c r="N44" s="100"/>
      <c r="O44" s="101"/>
      <c r="P44" s="96"/>
      <c r="Q44" s="97"/>
      <c r="R44" s="100"/>
      <c r="S44" s="101"/>
      <c r="T44" s="96"/>
      <c r="U44" s="97"/>
      <c r="V44" s="100"/>
      <c r="W44" s="101"/>
      <c r="X44" s="96"/>
      <c r="Y44" s="97"/>
      <c r="Z44" s="31"/>
      <c r="AA44" s="31"/>
      <c r="AB44" s="31"/>
      <c r="AC44" s="31"/>
      <c r="AD44" s="31"/>
      <c r="AE44" s="31"/>
      <c r="AF44" s="31"/>
    </row>
    <row r="45" spans="1:32" ht="15.75" customHeight="1" x14ac:dyDescent="0.2">
      <c r="A45" s="32" t="s">
        <v>56</v>
      </c>
      <c r="B45" s="87"/>
      <c r="C45" s="88"/>
      <c r="D45" s="89"/>
      <c r="E45" s="90"/>
      <c r="F45" s="87"/>
      <c r="G45" s="88"/>
      <c r="H45" s="89"/>
      <c r="I45" s="90"/>
      <c r="J45" s="87"/>
      <c r="K45" s="88"/>
      <c r="L45" s="89"/>
      <c r="M45" s="90"/>
      <c r="N45" s="102">
        <v>1</v>
      </c>
      <c r="O45" s="103">
        <v>5</v>
      </c>
      <c r="P45" s="89"/>
      <c r="Q45" s="90"/>
      <c r="R45" s="87"/>
      <c r="S45" s="88"/>
      <c r="T45" s="91">
        <v>1</v>
      </c>
      <c r="U45" s="92">
        <v>10</v>
      </c>
      <c r="V45" s="87"/>
      <c r="W45" s="88"/>
      <c r="X45" s="89"/>
      <c r="Y45" s="90"/>
      <c r="Z45" s="31"/>
      <c r="AA45" s="31"/>
      <c r="AB45" s="31"/>
      <c r="AC45" s="31"/>
      <c r="AD45" s="31"/>
      <c r="AE45" s="31"/>
      <c r="AF45" s="31"/>
    </row>
    <row r="46" spans="1:32" ht="15.75" customHeight="1" x14ac:dyDescent="0.2">
      <c r="A46" s="93" t="s">
        <v>57</v>
      </c>
      <c r="B46" s="100"/>
      <c r="C46" s="101"/>
      <c r="D46" s="96"/>
      <c r="E46" s="97"/>
      <c r="F46" s="100"/>
      <c r="G46" s="101"/>
      <c r="H46" s="96"/>
      <c r="I46" s="97"/>
      <c r="J46" s="100"/>
      <c r="K46" s="101"/>
      <c r="L46" s="96"/>
      <c r="M46" s="97"/>
      <c r="N46" s="100"/>
      <c r="O46" s="101"/>
      <c r="P46" s="96"/>
      <c r="Q46" s="97"/>
      <c r="R46" s="100"/>
      <c r="S46" s="101"/>
      <c r="T46" s="96"/>
      <c r="U46" s="97"/>
      <c r="V46" s="100"/>
      <c r="W46" s="101"/>
      <c r="X46" s="96"/>
      <c r="Y46" s="97"/>
      <c r="Z46" s="31"/>
      <c r="AA46" s="31"/>
      <c r="AB46" s="31"/>
      <c r="AC46" s="31"/>
      <c r="AD46" s="31"/>
      <c r="AE46" s="31"/>
      <c r="AF46" s="31"/>
    </row>
    <row r="47" spans="1:32" ht="15.75" customHeight="1" x14ac:dyDescent="0.2">
      <c r="A47" s="51" t="s">
        <v>58</v>
      </c>
      <c r="B47" s="87"/>
      <c r="C47" s="88"/>
      <c r="D47" s="89"/>
      <c r="E47" s="90"/>
      <c r="F47" s="87"/>
      <c r="G47" s="88"/>
      <c r="H47" s="89"/>
      <c r="I47" s="90"/>
      <c r="J47" s="87"/>
      <c r="K47" s="88"/>
      <c r="L47" s="89"/>
      <c r="M47" s="90"/>
      <c r="N47" s="87"/>
      <c r="O47" s="88"/>
      <c r="P47" s="89"/>
      <c r="Q47" s="90"/>
      <c r="R47" s="87"/>
      <c r="S47" s="88"/>
      <c r="T47" s="89"/>
      <c r="U47" s="90"/>
      <c r="V47" s="87"/>
      <c r="W47" s="88"/>
      <c r="X47" s="89"/>
      <c r="Y47" s="90"/>
      <c r="Z47" s="31"/>
      <c r="AA47" s="31"/>
      <c r="AB47" s="31"/>
      <c r="AC47" s="31"/>
      <c r="AD47" s="31"/>
      <c r="AE47" s="31"/>
      <c r="AF47" s="31"/>
    </row>
    <row r="48" spans="1:32" ht="15.75" customHeight="1" x14ac:dyDescent="0.2">
      <c r="A48" s="105" t="s">
        <v>59</v>
      </c>
      <c r="B48" s="100"/>
      <c r="C48" s="101"/>
      <c r="D48" s="96"/>
      <c r="E48" s="97"/>
      <c r="F48" s="100"/>
      <c r="G48" s="101"/>
      <c r="H48" s="96"/>
      <c r="I48" s="97"/>
      <c r="J48" s="100"/>
      <c r="K48" s="101"/>
      <c r="L48" s="96"/>
      <c r="M48" s="97"/>
      <c r="N48" s="100"/>
      <c r="O48" s="101"/>
      <c r="P48" s="96"/>
      <c r="Q48" s="97"/>
      <c r="R48" s="100"/>
      <c r="S48" s="101"/>
      <c r="T48" s="98">
        <v>1</v>
      </c>
      <c r="U48" s="99">
        <v>2</v>
      </c>
      <c r="V48" s="100"/>
      <c r="W48" s="101"/>
      <c r="X48" s="96"/>
      <c r="Y48" s="97"/>
      <c r="Z48" s="31"/>
      <c r="AA48" s="31"/>
      <c r="AB48" s="31"/>
      <c r="AC48" s="31"/>
      <c r="AD48" s="31"/>
      <c r="AE48" s="31"/>
      <c r="AF48" s="31"/>
    </row>
    <row r="49" spans="1:32" ht="15.75" customHeight="1" x14ac:dyDescent="0.2">
      <c r="A49" s="51" t="s">
        <v>60</v>
      </c>
      <c r="B49" s="87"/>
      <c r="C49" s="88"/>
      <c r="D49" s="89"/>
      <c r="E49" s="90"/>
      <c r="F49" s="87"/>
      <c r="G49" s="88"/>
      <c r="H49" s="89"/>
      <c r="I49" s="90"/>
      <c r="J49" s="87"/>
      <c r="K49" s="88"/>
      <c r="L49" s="89"/>
      <c r="M49" s="90"/>
      <c r="N49" s="87"/>
      <c r="O49" s="88"/>
      <c r="P49" s="89"/>
      <c r="Q49" s="90"/>
      <c r="R49" s="87"/>
      <c r="S49" s="88"/>
      <c r="T49" s="89"/>
      <c r="U49" s="90"/>
      <c r="V49" s="87"/>
      <c r="W49" s="88"/>
      <c r="X49" s="89"/>
      <c r="Y49" s="90"/>
      <c r="Z49" s="31"/>
      <c r="AA49" s="31"/>
      <c r="AB49" s="31"/>
      <c r="AC49" s="31"/>
      <c r="AD49" s="31"/>
      <c r="AE49" s="31"/>
      <c r="AF49" s="31"/>
    </row>
    <row r="50" spans="1:32" ht="15.75" customHeight="1" x14ac:dyDescent="0.2">
      <c r="A50" s="104" t="s">
        <v>61</v>
      </c>
      <c r="B50" s="100"/>
      <c r="C50" s="101"/>
      <c r="D50" s="98">
        <v>1</v>
      </c>
      <c r="E50" s="99">
        <v>4</v>
      </c>
      <c r="F50" s="100"/>
      <c r="G50" s="101"/>
      <c r="H50" s="96"/>
      <c r="I50" s="97"/>
      <c r="J50" s="100"/>
      <c r="K50" s="101"/>
      <c r="L50" s="96"/>
      <c r="M50" s="97"/>
      <c r="N50" s="94">
        <v>7</v>
      </c>
      <c r="O50" s="95">
        <v>15</v>
      </c>
      <c r="P50" s="98">
        <v>5</v>
      </c>
      <c r="Q50" s="99">
        <v>15</v>
      </c>
      <c r="R50" s="100"/>
      <c r="S50" s="101"/>
      <c r="T50" s="96"/>
      <c r="U50" s="97"/>
      <c r="V50" s="100"/>
      <c r="W50" s="101"/>
      <c r="X50" s="96"/>
      <c r="Y50" s="97"/>
      <c r="Z50" s="31"/>
      <c r="AA50" s="31"/>
      <c r="AB50" s="31"/>
      <c r="AC50" s="31"/>
      <c r="AD50" s="31"/>
      <c r="AE50" s="31"/>
      <c r="AF50" s="31"/>
    </row>
    <row r="51" spans="1:32" ht="15.75" customHeight="1" x14ac:dyDescent="0.2">
      <c r="A51" s="51" t="s">
        <v>62</v>
      </c>
      <c r="B51" s="87"/>
      <c r="C51" s="88"/>
      <c r="D51" s="89"/>
      <c r="E51" s="90"/>
      <c r="F51" s="87"/>
      <c r="G51" s="88"/>
      <c r="H51" s="89"/>
      <c r="I51" s="90"/>
      <c r="J51" s="87"/>
      <c r="K51" s="88"/>
      <c r="L51" s="89"/>
      <c r="M51" s="92"/>
      <c r="N51" s="102">
        <v>1</v>
      </c>
      <c r="O51" s="103">
        <v>15</v>
      </c>
      <c r="P51" s="89"/>
      <c r="Q51" s="90"/>
      <c r="R51" s="87"/>
      <c r="S51" s="88"/>
      <c r="T51" s="89"/>
      <c r="U51" s="90"/>
      <c r="V51" s="87"/>
      <c r="W51" s="88"/>
      <c r="X51" s="89"/>
      <c r="Y51" s="90"/>
      <c r="Z51" s="31"/>
      <c r="AA51" s="31"/>
      <c r="AB51" s="31"/>
      <c r="AC51" s="31"/>
      <c r="AD51" s="31"/>
      <c r="AE51" s="31"/>
      <c r="AF51" s="31"/>
    </row>
    <row r="52" spans="1:32" ht="15.75" customHeight="1" x14ac:dyDescent="0.2">
      <c r="A52" s="105" t="s">
        <v>63</v>
      </c>
      <c r="B52" s="100"/>
      <c r="C52" s="101"/>
      <c r="D52" s="96"/>
      <c r="E52" s="97"/>
      <c r="F52" s="100"/>
      <c r="G52" s="101"/>
      <c r="H52" s="96"/>
      <c r="I52" s="97"/>
      <c r="J52" s="100"/>
      <c r="K52" s="101"/>
      <c r="L52" s="96"/>
      <c r="M52" s="97"/>
      <c r="N52" s="100"/>
      <c r="O52" s="101"/>
      <c r="P52" s="96"/>
      <c r="Q52" s="97"/>
      <c r="R52" s="100"/>
      <c r="S52" s="101"/>
      <c r="T52" s="96"/>
      <c r="U52" s="97"/>
      <c r="V52" s="100"/>
      <c r="W52" s="101"/>
      <c r="X52" s="96"/>
      <c r="Y52" s="97"/>
      <c r="Z52" s="31"/>
      <c r="AA52" s="31"/>
      <c r="AB52" s="31"/>
      <c r="AC52" s="31"/>
      <c r="AD52" s="31"/>
      <c r="AE52" s="31"/>
      <c r="AF52" s="31"/>
    </row>
    <row r="53" spans="1:32" ht="15.75" customHeight="1" x14ac:dyDescent="0.2">
      <c r="A53" s="51" t="s">
        <v>64</v>
      </c>
      <c r="B53" s="87"/>
      <c r="C53" s="88"/>
      <c r="D53" s="89"/>
      <c r="E53" s="90"/>
      <c r="F53" s="87"/>
      <c r="G53" s="88"/>
      <c r="H53" s="89"/>
      <c r="I53" s="90"/>
      <c r="J53" s="87"/>
      <c r="K53" s="88"/>
      <c r="L53" s="89"/>
      <c r="M53" s="90"/>
      <c r="N53" s="87"/>
      <c r="O53" s="88"/>
      <c r="P53" s="89"/>
      <c r="Q53" s="90"/>
      <c r="R53" s="87"/>
      <c r="S53" s="88"/>
      <c r="T53" s="89"/>
      <c r="U53" s="90"/>
      <c r="V53" s="87"/>
      <c r="W53" s="88"/>
      <c r="X53" s="89"/>
      <c r="Y53" s="90"/>
      <c r="Z53" s="31"/>
      <c r="AA53" s="31"/>
      <c r="AB53" s="31"/>
      <c r="AC53" s="31"/>
      <c r="AD53" s="31"/>
      <c r="AE53" s="31"/>
      <c r="AF53" s="31"/>
    </row>
    <row r="54" spans="1:32" ht="15.75" customHeight="1" x14ac:dyDescent="0.2">
      <c r="A54" s="104" t="s">
        <v>65</v>
      </c>
      <c r="B54" s="100"/>
      <c r="C54" s="101"/>
      <c r="D54" s="96"/>
      <c r="E54" s="97"/>
      <c r="F54" s="100"/>
      <c r="G54" s="101"/>
      <c r="H54" s="96"/>
      <c r="I54" s="97"/>
      <c r="J54" s="100"/>
      <c r="K54" s="101"/>
      <c r="L54" s="96"/>
      <c r="M54" s="97"/>
      <c r="N54" s="100"/>
      <c r="O54" s="101"/>
      <c r="P54" s="96"/>
      <c r="Q54" s="97"/>
      <c r="R54" s="100"/>
      <c r="S54" s="101"/>
      <c r="T54" s="96"/>
      <c r="U54" s="97"/>
      <c r="V54" s="100"/>
      <c r="W54" s="101"/>
      <c r="X54" s="96"/>
      <c r="Y54" s="97"/>
      <c r="Z54" s="31"/>
      <c r="AA54" s="31"/>
      <c r="AB54" s="31"/>
      <c r="AC54" s="31"/>
      <c r="AD54" s="31"/>
      <c r="AE54" s="31"/>
      <c r="AF54" s="31"/>
    </row>
    <row r="55" spans="1:32" ht="15.75" customHeight="1" x14ac:dyDescent="0.2">
      <c r="A55" s="51" t="s">
        <v>66</v>
      </c>
      <c r="B55" s="87"/>
      <c r="C55" s="88"/>
      <c r="D55" s="89"/>
      <c r="E55" s="90"/>
      <c r="F55" s="102">
        <v>1</v>
      </c>
      <c r="G55" s="103">
        <v>20</v>
      </c>
      <c r="H55" s="89"/>
      <c r="I55" s="90"/>
      <c r="J55" s="87"/>
      <c r="K55" s="88"/>
      <c r="L55" s="89"/>
      <c r="M55" s="90"/>
      <c r="N55" s="87"/>
      <c r="O55" s="88"/>
      <c r="P55" s="89"/>
      <c r="Q55" s="90"/>
      <c r="R55" s="87"/>
      <c r="S55" s="88"/>
      <c r="T55" s="89"/>
      <c r="U55" s="90"/>
      <c r="V55" s="87"/>
      <c r="W55" s="88"/>
      <c r="X55" s="89"/>
      <c r="Y55" s="90"/>
      <c r="Z55" s="31"/>
      <c r="AA55" s="31"/>
      <c r="AB55" s="31"/>
      <c r="AC55" s="31"/>
      <c r="AD55" s="31"/>
      <c r="AE55" s="31"/>
      <c r="AF55" s="31"/>
    </row>
    <row r="56" spans="1:32" ht="15.75" customHeight="1" x14ac:dyDescent="0.2">
      <c r="A56" s="104" t="s">
        <v>67</v>
      </c>
      <c r="B56" s="100"/>
      <c r="C56" s="101"/>
      <c r="D56" s="96"/>
      <c r="E56" s="97"/>
      <c r="F56" s="100"/>
      <c r="G56" s="101"/>
      <c r="H56" s="96"/>
      <c r="I56" s="97"/>
      <c r="J56" s="100"/>
      <c r="K56" s="101"/>
      <c r="L56" s="96"/>
      <c r="M56" s="97"/>
      <c r="N56" s="100"/>
      <c r="O56" s="101"/>
      <c r="P56" s="96"/>
      <c r="Q56" s="97"/>
      <c r="R56" s="100"/>
      <c r="S56" s="101"/>
      <c r="T56" s="96"/>
      <c r="U56" s="97"/>
      <c r="V56" s="100"/>
      <c r="W56" s="101"/>
      <c r="X56" s="96"/>
      <c r="Y56" s="97"/>
      <c r="Z56" s="31"/>
      <c r="AA56" s="31"/>
      <c r="AB56" s="31"/>
      <c r="AC56" s="31"/>
      <c r="AD56" s="31"/>
      <c r="AE56" s="31"/>
      <c r="AF56" s="31"/>
    </row>
    <row r="57" spans="1:32" ht="15.75" customHeight="1" x14ac:dyDescent="0.2">
      <c r="A57" s="44" t="s">
        <v>68</v>
      </c>
      <c r="B57" s="87"/>
      <c r="C57" s="88"/>
      <c r="D57" s="89"/>
      <c r="E57" s="90"/>
      <c r="F57" s="87"/>
      <c r="G57" s="88"/>
      <c r="H57" s="89"/>
      <c r="I57" s="90"/>
      <c r="J57" s="87"/>
      <c r="K57" s="88"/>
      <c r="L57" s="89"/>
      <c r="M57" s="90"/>
      <c r="N57" s="87"/>
      <c r="O57" s="88"/>
      <c r="P57" s="89"/>
      <c r="Q57" s="90"/>
      <c r="R57" s="87"/>
      <c r="S57" s="88"/>
      <c r="T57" s="89"/>
      <c r="U57" s="90"/>
      <c r="V57" s="87"/>
      <c r="W57" s="88"/>
      <c r="X57" s="89"/>
      <c r="Y57" s="90"/>
      <c r="Z57" s="31"/>
      <c r="AA57" s="31"/>
      <c r="AB57" s="31"/>
      <c r="AC57" s="31"/>
      <c r="AD57" s="31"/>
      <c r="AE57" s="31"/>
      <c r="AF57" s="31"/>
    </row>
    <row r="58" spans="1:32" ht="15.75" customHeight="1" x14ac:dyDescent="0.2">
      <c r="A58" s="93" t="s">
        <v>69</v>
      </c>
      <c r="B58" s="94">
        <v>5</v>
      </c>
      <c r="C58" s="95">
        <v>2</v>
      </c>
      <c r="D58" s="96"/>
      <c r="E58" s="97"/>
      <c r="F58" s="100"/>
      <c r="G58" s="101"/>
      <c r="H58" s="96"/>
      <c r="I58" s="97"/>
      <c r="J58" s="94">
        <v>10</v>
      </c>
      <c r="K58" s="95">
        <v>3</v>
      </c>
      <c r="L58" s="96"/>
      <c r="M58" s="97"/>
      <c r="N58" s="100"/>
      <c r="O58" s="101"/>
      <c r="P58" s="96"/>
      <c r="Q58" s="97"/>
      <c r="R58" s="100"/>
      <c r="S58" s="101"/>
      <c r="T58" s="96"/>
      <c r="U58" s="97"/>
      <c r="V58" s="100"/>
      <c r="W58" s="101"/>
      <c r="X58" s="96"/>
      <c r="Y58" s="97"/>
      <c r="Z58" s="31"/>
      <c r="AA58" s="31"/>
      <c r="AB58" s="31"/>
      <c r="AC58" s="31"/>
      <c r="AD58" s="31"/>
      <c r="AE58" s="31"/>
      <c r="AF58" s="31"/>
    </row>
    <row r="59" spans="1:32" ht="15.75" customHeight="1" x14ac:dyDescent="0.2">
      <c r="A59" s="32" t="s">
        <v>70</v>
      </c>
      <c r="B59" s="87"/>
      <c r="C59" s="88"/>
      <c r="D59" s="89"/>
      <c r="E59" s="90"/>
      <c r="F59" s="87"/>
      <c r="G59" s="88"/>
      <c r="H59" s="89"/>
      <c r="I59" s="90"/>
      <c r="J59" s="87"/>
      <c r="K59" s="88"/>
      <c r="L59" s="89"/>
      <c r="M59" s="90"/>
      <c r="N59" s="87"/>
      <c r="O59" s="88"/>
      <c r="P59" s="89"/>
      <c r="Q59" s="90"/>
      <c r="R59" s="87"/>
      <c r="S59" s="88"/>
      <c r="T59" s="89"/>
      <c r="U59" s="90"/>
      <c r="V59" s="87"/>
      <c r="W59" s="88"/>
      <c r="X59" s="89"/>
      <c r="Y59" s="90"/>
      <c r="Z59" s="31"/>
      <c r="AA59" s="31"/>
      <c r="AB59" s="31"/>
      <c r="AC59" s="31"/>
      <c r="AD59" s="31"/>
      <c r="AE59" s="31"/>
      <c r="AF59" s="31"/>
    </row>
    <row r="60" spans="1:32" ht="15.75" customHeight="1" x14ac:dyDescent="0.2">
      <c r="A60" s="104" t="s">
        <v>71</v>
      </c>
      <c r="B60" s="100"/>
      <c r="C60" s="101"/>
      <c r="D60" s="96"/>
      <c r="E60" s="97"/>
      <c r="F60" s="100"/>
      <c r="G60" s="101"/>
      <c r="H60" s="96"/>
      <c r="I60" s="97"/>
      <c r="J60" s="100"/>
      <c r="K60" s="101"/>
      <c r="L60" s="98">
        <v>1</v>
      </c>
      <c r="M60" s="99">
        <v>5</v>
      </c>
      <c r="N60" s="100"/>
      <c r="O60" s="101"/>
      <c r="P60" s="96"/>
      <c r="Q60" s="97"/>
      <c r="R60" s="100"/>
      <c r="S60" s="101"/>
      <c r="T60" s="96"/>
      <c r="U60" s="97"/>
      <c r="V60" s="100"/>
      <c r="W60" s="101"/>
      <c r="X60" s="96"/>
      <c r="Y60" s="97"/>
      <c r="Z60" s="31"/>
      <c r="AA60" s="31"/>
      <c r="AB60" s="31"/>
      <c r="AC60" s="31"/>
      <c r="AD60" s="31"/>
      <c r="AE60" s="31"/>
      <c r="AF60" s="31"/>
    </row>
    <row r="61" spans="1:32" ht="15.75" customHeight="1" x14ac:dyDescent="0.2">
      <c r="A61" s="44" t="s">
        <v>72</v>
      </c>
      <c r="B61" s="87"/>
      <c r="C61" s="88"/>
      <c r="D61" s="89"/>
      <c r="E61" s="90"/>
      <c r="F61" s="87"/>
      <c r="G61" s="88"/>
      <c r="H61" s="89"/>
      <c r="I61" s="90"/>
      <c r="J61" s="87"/>
      <c r="K61" s="88"/>
      <c r="L61" s="89"/>
      <c r="M61" s="90"/>
      <c r="N61" s="87"/>
      <c r="O61" s="88"/>
      <c r="P61" s="89"/>
      <c r="Q61" s="90"/>
      <c r="R61" s="87"/>
      <c r="S61" s="88"/>
      <c r="T61" s="89"/>
      <c r="U61" s="90"/>
      <c r="V61" s="87"/>
      <c r="W61" s="88"/>
      <c r="X61" s="89"/>
      <c r="Y61" s="90"/>
      <c r="Z61" s="31"/>
      <c r="AA61" s="31"/>
      <c r="AB61" s="31"/>
      <c r="AC61" s="31"/>
      <c r="AD61" s="31"/>
      <c r="AE61" s="31"/>
      <c r="AF61" s="31"/>
    </row>
    <row r="62" spans="1:32" ht="15.75" customHeight="1" x14ac:dyDescent="0.2">
      <c r="A62" s="104" t="s">
        <v>73</v>
      </c>
      <c r="B62" s="100"/>
      <c r="C62" s="101"/>
      <c r="D62" s="96"/>
      <c r="E62" s="97"/>
      <c r="F62" s="100"/>
      <c r="G62" s="101"/>
      <c r="H62" s="96"/>
      <c r="I62" s="97"/>
      <c r="J62" s="100"/>
      <c r="K62" s="101"/>
      <c r="L62" s="96"/>
      <c r="M62" s="97"/>
      <c r="N62" s="100"/>
      <c r="O62" s="101"/>
      <c r="P62" s="96"/>
      <c r="Q62" s="97"/>
      <c r="R62" s="100"/>
      <c r="S62" s="101"/>
      <c r="T62" s="96"/>
      <c r="U62" s="97"/>
      <c r="V62" s="100"/>
      <c r="W62" s="101"/>
      <c r="X62" s="96"/>
      <c r="Y62" s="97"/>
      <c r="Z62" s="31"/>
      <c r="AA62" s="31"/>
      <c r="AB62" s="31"/>
      <c r="AC62" s="31"/>
      <c r="AD62" s="31"/>
      <c r="AE62" s="31"/>
      <c r="AF62" s="31"/>
    </row>
    <row r="63" spans="1:32" ht="15.75" customHeight="1" x14ac:dyDescent="0.2">
      <c r="A63" s="44" t="s">
        <v>74</v>
      </c>
      <c r="B63" s="87"/>
      <c r="C63" s="88"/>
      <c r="D63" s="89"/>
      <c r="E63" s="90"/>
      <c r="F63" s="87"/>
      <c r="G63" s="88"/>
      <c r="H63" s="89"/>
      <c r="I63" s="90"/>
      <c r="J63" s="87"/>
      <c r="K63" s="88"/>
      <c r="L63" s="89"/>
      <c r="M63" s="90"/>
      <c r="N63" s="87"/>
      <c r="O63" s="88"/>
      <c r="P63" s="89"/>
      <c r="Q63" s="90"/>
      <c r="R63" s="87"/>
      <c r="S63" s="88"/>
      <c r="T63" s="89"/>
      <c r="U63" s="90"/>
      <c r="V63" s="87"/>
      <c r="W63" s="88"/>
      <c r="X63" s="89"/>
      <c r="Y63" s="90"/>
      <c r="Z63" s="31"/>
      <c r="AA63" s="31"/>
      <c r="AB63" s="31"/>
      <c r="AC63" s="31"/>
      <c r="AD63" s="31"/>
      <c r="AE63" s="31"/>
      <c r="AF63" s="31"/>
    </row>
    <row r="64" spans="1:32" ht="15.75" customHeight="1" x14ac:dyDescent="0.2">
      <c r="A64" s="104" t="s">
        <v>75</v>
      </c>
      <c r="B64" s="100"/>
      <c r="C64" s="101"/>
      <c r="D64" s="96"/>
      <c r="E64" s="97"/>
      <c r="F64" s="100"/>
      <c r="G64" s="101"/>
      <c r="H64" s="96"/>
      <c r="I64" s="97"/>
      <c r="J64" s="100"/>
      <c r="K64" s="101"/>
      <c r="L64" s="96"/>
      <c r="M64" s="97"/>
      <c r="N64" s="100"/>
      <c r="O64" s="101"/>
      <c r="P64" s="96"/>
      <c r="Q64" s="97"/>
      <c r="R64" s="100"/>
      <c r="S64" s="101"/>
      <c r="T64" s="96"/>
      <c r="U64" s="97"/>
      <c r="V64" s="100"/>
      <c r="W64" s="101"/>
      <c r="X64" s="96"/>
      <c r="Y64" s="97"/>
      <c r="Z64" s="31"/>
      <c r="AA64" s="31"/>
      <c r="AB64" s="31"/>
      <c r="AC64" s="31"/>
      <c r="AD64" s="31"/>
      <c r="AE64" s="31"/>
      <c r="AF64" s="31"/>
    </row>
    <row r="65" spans="1:32" ht="15.75" customHeight="1" x14ac:dyDescent="0.2">
      <c r="A65" s="32" t="s">
        <v>76</v>
      </c>
      <c r="B65" s="87"/>
      <c r="C65" s="88"/>
      <c r="D65" s="89"/>
      <c r="E65" s="90"/>
      <c r="F65" s="87"/>
      <c r="G65" s="88"/>
      <c r="H65" s="89"/>
      <c r="I65" s="90"/>
      <c r="J65" s="87"/>
      <c r="K65" s="88"/>
      <c r="L65" s="89"/>
      <c r="M65" s="90"/>
      <c r="N65" s="87"/>
      <c r="O65" s="88"/>
      <c r="P65" s="89"/>
      <c r="Q65" s="90"/>
      <c r="R65" s="87"/>
      <c r="S65" s="88"/>
      <c r="T65" s="89"/>
      <c r="U65" s="90"/>
      <c r="V65" s="87"/>
      <c r="W65" s="88"/>
      <c r="X65" s="89"/>
      <c r="Y65" s="90"/>
      <c r="Z65" s="31"/>
      <c r="AA65" s="31"/>
      <c r="AB65" s="31"/>
      <c r="AC65" s="31"/>
      <c r="AD65" s="31"/>
      <c r="AE65" s="31"/>
      <c r="AF65" s="31"/>
    </row>
    <row r="66" spans="1:32" ht="15.75" customHeight="1" x14ac:dyDescent="0.2">
      <c r="A66" s="106" t="s">
        <v>85</v>
      </c>
      <c r="B66" s="107"/>
      <c r="C66" s="108"/>
      <c r="D66" s="109"/>
      <c r="E66" s="110"/>
      <c r="F66" s="107"/>
      <c r="G66" s="108"/>
      <c r="H66" s="111">
        <v>5</v>
      </c>
      <c r="I66" s="112">
        <v>20</v>
      </c>
      <c r="J66" s="107"/>
      <c r="K66" s="108"/>
      <c r="L66" s="109"/>
      <c r="M66" s="110"/>
      <c r="N66" s="107"/>
      <c r="O66" s="108"/>
      <c r="P66" s="111"/>
      <c r="Q66" s="110"/>
      <c r="R66" s="107"/>
      <c r="S66" s="108"/>
      <c r="T66" s="109"/>
      <c r="U66" s="110"/>
      <c r="V66" s="107"/>
      <c r="W66" s="108"/>
      <c r="X66" s="109"/>
      <c r="Y66" s="110"/>
      <c r="Z66" s="31"/>
      <c r="AA66" s="31"/>
      <c r="AB66" s="31"/>
      <c r="AC66" s="31"/>
      <c r="AD66" s="31"/>
      <c r="AE66" s="31"/>
      <c r="AF66" s="31"/>
    </row>
    <row r="67" spans="1:32" ht="15.75" customHeight="1" x14ac:dyDescent="0.2">
      <c r="A67" s="51" t="s">
        <v>86</v>
      </c>
      <c r="B67" s="113"/>
      <c r="C67" s="114"/>
      <c r="D67" s="115"/>
      <c r="E67" s="116"/>
      <c r="F67" s="113"/>
      <c r="G67" s="114"/>
      <c r="H67" s="115"/>
      <c r="I67" s="116"/>
      <c r="J67" s="117">
        <v>5</v>
      </c>
      <c r="K67" s="118">
        <v>80</v>
      </c>
      <c r="L67" s="115"/>
      <c r="M67" s="116"/>
      <c r="N67" s="113"/>
      <c r="O67" s="114"/>
      <c r="P67" s="119"/>
      <c r="Q67" s="116"/>
      <c r="R67" s="113"/>
      <c r="S67" s="114"/>
      <c r="T67" s="115"/>
      <c r="U67" s="116"/>
      <c r="V67" s="113"/>
      <c r="W67" s="114"/>
      <c r="X67" s="115"/>
      <c r="Y67" s="116"/>
      <c r="Z67" s="31"/>
      <c r="AA67" s="31"/>
      <c r="AB67" s="31"/>
      <c r="AC67" s="31"/>
      <c r="AD67" s="31"/>
      <c r="AE67" s="31"/>
      <c r="AF67" s="31"/>
    </row>
    <row r="68" spans="1:32" ht="15.75" customHeight="1" x14ac:dyDescent="0.2">
      <c r="A68" s="52"/>
      <c r="B68" s="120"/>
      <c r="C68" s="121"/>
      <c r="D68" s="122"/>
      <c r="E68" s="123"/>
      <c r="F68" s="120"/>
      <c r="G68" s="121"/>
      <c r="H68" s="122"/>
      <c r="I68" s="123"/>
      <c r="J68" s="120"/>
      <c r="K68" s="121"/>
      <c r="L68" s="122"/>
      <c r="M68" s="123"/>
      <c r="N68" s="120"/>
      <c r="O68" s="121"/>
      <c r="P68" s="124"/>
      <c r="Q68" s="123"/>
      <c r="R68" s="120"/>
      <c r="S68" s="121"/>
      <c r="T68" s="122"/>
      <c r="U68" s="123"/>
      <c r="V68" s="120"/>
      <c r="W68" s="121"/>
      <c r="X68" s="122"/>
      <c r="Y68" s="123"/>
      <c r="Z68" s="31"/>
      <c r="AA68" s="31"/>
      <c r="AB68" s="31"/>
      <c r="AC68" s="31"/>
      <c r="AD68" s="31"/>
      <c r="AE68" s="31"/>
      <c r="AF68" s="31"/>
    </row>
    <row r="69" spans="1:32" ht="15.75" customHeight="1" x14ac:dyDescent="0.2">
      <c r="A69" s="57" t="s">
        <v>77</v>
      </c>
      <c r="B69" s="125">
        <v>40</v>
      </c>
      <c r="C69" s="126"/>
      <c r="D69" s="127">
        <v>85</v>
      </c>
      <c r="E69" s="128"/>
      <c r="F69" s="125">
        <v>20</v>
      </c>
      <c r="G69" s="126"/>
      <c r="H69" s="127">
        <v>30</v>
      </c>
      <c r="I69" s="128"/>
      <c r="J69" s="125">
        <v>20</v>
      </c>
      <c r="K69" s="126"/>
      <c r="L69" s="127">
        <v>15</v>
      </c>
      <c r="M69" s="128"/>
      <c r="N69" s="125">
        <v>85</v>
      </c>
      <c r="O69" s="126"/>
      <c r="P69" s="127">
        <v>50</v>
      </c>
      <c r="Q69" s="128"/>
      <c r="R69" s="125">
        <v>30</v>
      </c>
      <c r="S69" s="126"/>
      <c r="T69" s="127">
        <v>25</v>
      </c>
      <c r="U69" s="128"/>
      <c r="V69" s="129"/>
      <c r="W69" s="126"/>
      <c r="X69" s="130"/>
      <c r="Y69" s="128"/>
    </row>
    <row r="70" spans="1:32" ht="15.75" customHeight="1" x14ac:dyDescent="0.2">
      <c r="A70" s="57" t="s">
        <v>78</v>
      </c>
      <c r="B70" s="125">
        <v>25</v>
      </c>
      <c r="C70" s="126"/>
      <c r="D70" s="127">
        <v>7</v>
      </c>
      <c r="E70" s="128"/>
      <c r="F70" s="125">
        <v>7</v>
      </c>
      <c r="G70" s="126"/>
      <c r="H70" s="127">
        <v>10</v>
      </c>
      <c r="I70" s="128"/>
      <c r="J70" s="125">
        <v>30</v>
      </c>
      <c r="K70" s="126"/>
      <c r="L70" s="127">
        <v>10</v>
      </c>
      <c r="M70" s="128"/>
      <c r="N70" s="125">
        <v>5</v>
      </c>
      <c r="O70" s="126"/>
      <c r="P70" s="127">
        <v>10</v>
      </c>
      <c r="Q70" s="128"/>
      <c r="R70" s="125">
        <v>5</v>
      </c>
      <c r="S70" s="126"/>
      <c r="T70" s="127">
        <v>10</v>
      </c>
      <c r="U70" s="128"/>
      <c r="V70" s="129"/>
      <c r="W70" s="126"/>
      <c r="X70" s="130"/>
      <c r="Y70" s="128"/>
    </row>
    <row r="71" spans="1:32" ht="15.75" customHeight="1" x14ac:dyDescent="0.2">
      <c r="A71" s="131" t="s">
        <v>79</v>
      </c>
      <c r="B71" s="125">
        <v>5</v>
      </c>
      <c r="C71" s="132">
        <v>1</v>
      </c>
      <c r="D71" s="127">
        <v>2</v>
      </c>
      <c r="E71" s="133">
        <v>1</v>
      </c>
      <c r="F71" s="129"/>
      <c r="G71" s="126"/>
      <c r="H71" s="127">
        <v>5</v>
      </c>
      <c r="I71" s="133">
        <v>1</v>
      </c>
      <c r="J71" s="125">
        <v>5</v>
      </c>
      <c r="K71" s="132">
        <v>1</v>
      </c>
      <c r="L71" s="127">
        <v>35</v>
      </c>
      <c r="M71" s="133">
        <v>1</v>
      </c>
      <c r="N71" s="129"/>
      <c r="O71" s="126"/>
      <c r="P71" s="127">
        <v>5</v>
      </c>
      <c r="Q71" s="133">
        <v>1</v>
      </c>
      <c r="R71" s="129"/>
      <c r="S71" s="126"/>
      <c r="T71" s="130"/>
      <c r="U71" s="128"/>
      <c r="V71" s="129"/>
      <c r="W71" s="126"/>
      <c r="X71" s="130"/>
      <c r="Y71" s="128"/>
    </row>
    <row r="72" spans="1:32" ht="15.75" customHeight="1" x14ac:dyDescent="0.2">
      <c r="A72" s="57" t="s">
        <v>87</v>
      </c>
      <c r="B72" s="129"/>
      <c r="C72" s="126"/>
      <c r="D72" s="126"/>
      <c r="E72" s="130"/>
      <c r="F72" s="129"/>
      <c r="G72" s="126"/>
      <c r="H72" s="126"/>
      <c r="I72" s="130"/>
      <c r="J72" s="129"/>
      <c r="K72" s="126"/>
      <c r="L72" s="132">
        <v>3</v>
      </c>
      <c r="M72" s="130"/>
      <c r="N72" s="129"/>
      <c r="O72" s="126"/>
      <c r="P72" s="126"/>
      <c r="Q72" s="130"/>
      <c r="R72" s="129"/>
      <c r="S72" s="126"/>
      <c r="T72" s="126"/>
      <c r="U72" s="130"/>
      <c r="V72" s="129"/>
      <c r="W72" s="126"/>
      <c r="X72" s="126"/>
      <c r="Y72" s="130"/>
      <c r="Z72" s="134"/>
    </row>
    <row r="73" spans="1:32" ht="15.75" customHeight="1" x14ac:dyDescent="0.2">
      <c r="A73" s="135" t="s">
        <v>80</v>
      </c>
      <c r="B73" s="136">
        <f>SUM(B4:B8,B13:B18,B19,B20,B22:B28,B30:B32,B35,B39:B40,B42,B45,B47:B56,B59:B60,B62,B64:B67)</f>
        <v>33</v>
      </c>
      <c r="C73" s="137"/>
      <c r="D73" s="137">
        <f>SUM(D4:D8,D13:D18,D19,D20,D22:D28,D30:D32,D35,D39:D40,D42,D45,D47:D56,D59:D60,D62,D64:D67)</f>
        <v>2</v>
      </c>
      <c r="E73" s="138"/>
      <c r="F73" s="136">
        <f>SUM(F4:F8,F13:F18,F19,F20,F22:F28,F30:F32,F35,F39:F40,F42,F45,F47:F56,F59:F60,F62,F64:F67)</f>
        <v>26</v>
      </c>
      <c r="G73" s="137"/>
      <c r="H73" s="137">
        <f>SUM(H4:H8,H13:H18,H19,H20,H22:H28,H30:H32,H35,H39:H40,H42,H45,H47:H56,H59:H60,H62,H64:H67)</f>
        <v>47</v>
      </c>
      <c r="I73" s="138"/>
      <c r="J73" s="136">
        <f>SUM(J4:J8,J13:J18,J19,J20,J22:J28,J30:J32,J35,J39:J40,J42,J45,J47:J56,J59:J60,J62,J64:J67)</f>
        <v>84</v>
      </c>
      <c r="K73" s="137"/>
      <c r="L73" s="137">
        <f>SUM(L4:L8,L13:L18,L19,L20,L22:L28,L30:L32,L35,L39:L40,L42,L45,L47:L56,L59:L60,L62,L64:L67)</f>
        <v>13</v>
      </c>
      <c r="M73" s="138"/>
      <c r="N73" s="136">
        <f>SUM(N4:N8,N13:N18,N19,N20,N22:N28,N30:N32,N35,N39:N40,N42,N45,N47:N56,N59:N60,N62,N64:N67)</f>
        <v>14</v>
      </c>
      <c r="O73" s="137"/>
      <c r="P73" s="137">
        <f>SUM(P4:P8,P13:P18,P19,P20,P22:P28,P30:P32,P35,P39:P40,P42,P45,P47:P56,P59:P60,P62,P64:P67)</f>
        <v>32</v>
      </c>
      <c r="Q73" s="138"/>
      <c r="R73" s="136">
        <f>SUM(R4:R8,R13:R18,R19,R20,R22:R28,R30:R32,R35,R39:R40,R42,R45,R47:R56,R59:R60,R62,R64:R67)</f>
        <v>30</v>
      </c>
      <c r="S73" s="137"/>
      <c r="T73" s="137">
        <f>SUM(T4:T8,T13:T18,T19,T20,T22:T28,T30:T32,T35,T39:T40,T42,T45,T47:T56,T59:T60,T62,T64:T67)</f>
        <v>11</v>
      </c>
      <c r="U73" s="138"/>
      <c r="V73" s="136"/>
      <c r="W73" s="137"/>
      <c r="X73" s="137"/>
      <c r="Y73" s="138"/>
      <c r="Z73" s="134"/>
    </row>
    <row r="74" spans="1:32" ht="15.75" customHeight="1" x14ac:dyDescent="0.2">
      <c r="A74" s="135" t="s">
        <v>81</v>
      </c>
      <c r="B74" s="136">
        <f>SUM(B9:B12,B21,B29,B33:B34,B36:B38,B41,B43:B44,B46,B57:B58,B61,B63)</f>
        <v>23</v>
      </c>
      <c r="C74" s="137"/>
      <c r="D74" s="137">
        <f>SUM(D9:D12,D21,D29,D33:D34,D36:D38,D41,D43:D44,D46,D57:D58,D61,D63)</f>
        <v>3</v>
      </c>
      <c r="E74" s="138"/>
      <c r="F74" s="136">
        <f>SUM(F9:F12,F21,F29,F33:F34,F36:F38,F41,F43:F44,F46,F57:F58,F61,F63)</f>
        <v>47</v>
      </c>
      <c r="G74" s="137"/>
      <c r="H74" s="137">
        <f>SUM(H9:H12,H21,H29,H33:H34,H36:H38,H41,H43:H44,H46,H57:H58,H61,H63)</f>
        <v>21</v>
      </c>
      <c r="I74" s="138"/>
      <c r="J74" s="136">
        <f>SUM(J9:J12,J21,J29,J33:J34,J36:J38,J41,J43:J44,J46,J57:J58,J61,J63)</f>
        <v>41</v>
      </c>
      <c r="K74" s="137"/>
      <c r="L74" s="137">
        <f>SUM(L9:L12,L21,L29,L33:L34,L36:L38,L41,L43:L44,L46,L57:L58,L61,L63)</f>
        <v>11</v>
      </c>
      <c r="M74" s="138"/>
      <c r="N74" s="136">
        <f>SUM(N9:N12,N21,N29,N33:N34,N36:N38,N41,N43:N44,N46,N57:N58,N61,N63)</f>
        <v>12</v>
      </c>
      <c r="O74" s="137"/>
      <c r="P74" s="137">
        <f>SUM(P9:P12,P21,P29,P33:P34,P36:P38,P41,P43:P44,P46,P57:P58,P61,P63)</f>
        <v>16</v>
      </c>
      <c r="Q74" s="138"/>
      <c r="R74" s="136">
        <f>SUM(R9:R12,R21,R29,R33:R34,R36:R38,R41,R43:R44,R46,R57:R58,R61,R63)</f>
        <v>22</v>
      </c>
      <c r="S74" s="137"/>
      <c r="T74" s="137">
        <f>SUM(T9:T12,T21,T29,T33:T34,T36:T38,T41,T43:T44,T46,T57:T58,T61,T63)</f>
        <v>8</v>
      </c>
      <c r="U74" s="138"/>
      <c r="V74" s="136"/>
      <c r="W74" s="137"/>
      <c r="X74" s="137"/>
      <c r="Y74" s="138"/>
      <c r="Z74" s="134"/>
    </row>
    <row r="75" spans="1:32" ht="15.75" customHeight="1" x14ac:dyDescent="0.2">
      <c r="A75" s="66"/>
      <c r="B75" s="70"/>
      <c r="C75" s="70"/>
      <c r="D75" s="139"/>
      <c r="E75" s="70"/>
      <c r="F75" s="139"/>
      <c r="G75" s="139"/>
      <c r="H75" s="139"/>
      <c r="I75" s="139"/>
      <c r="J75" s="70"/>
      <c r="K75" s="70"/>
      <c r="L75" s="70"/>
      <c r="M75" s="70"/>
      <c r="N75" s="139"/>
      <c r="O75" s="139"/>
      <c r="P75" s="139"/>
      <c r="Q75" s="139"/>
      <c r="R75" s="139"/>
      <c r="S75" s="139"/>
      <c r="T75" s="139"/>
      <c r="U75" s="70"/>
      <c r="V75" s="70"/>
      <c r="W75" s="70"/>
      <c r="X75" s="70"/>
      <c r="Y75" s="70"/>
    </row>
    <row r="76" spans="1:32" ht="15.75" customHeight="1" x14ac:dyDescent="0.2">
      <c r="A76" s="66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spans="1:32" ht="15.75" customHeight="1" x14ac:dyDescent="0.2">
      <c r="A77" s="66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spans="1:32" ht="15.75" customHeight="1" x14ac:dyDescent="0.2">
      <c r="A78" s="66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spans="1:32" ht="15.75" customHeight="1" x14ac:dyDescent="0.2">
      <c r="A79" s="66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spans="1:32" ht="15.75" customHeight="1" x14ac:dyDescent="0.2">
      <c r="A80" s="66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spans="2:25" ht="15.75" customHeight="1" x14ac:dyDescent="0.2"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spans="2:25" ht="15.75" customHeight="1" x14ac:dyDescent="0.2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spans="2:25" ht="15.75" customHeight="1" x14ac:dyDescent="0.2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spans="2:25" ht="15.75" customHeight="1" x14ac:dyDescent="0.2"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spans="2:25" ht="15.75" customHeight="1" x14ac:dyDescent="0.2"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spans="2:25" ht="15.75" customHeight="1" x14ac:dyDescent="0.2"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spans="2:25" ht="15.75" customHeight="1" x14ac:dyDescent="0.2"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spans="2:25" ht="15.75" customHeight="1" x14ac:dyDescent="0.2"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spans="2:25" ht="15.75" customHeight="1" x14ac:dyDescent="0.2"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spans="2:25" ht="15.75" customHeight="1" x14ac:dyDescent="0.2"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spans="2:25" ht="15.75" customHeight="1" x14ac:dyDescent="0.2"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spans="2:25" ht="15.75" customHeight="1" x14ac:dyDescent="0.2"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spans="2:25" ht="15.75" customHeight="1" x14ac:dyDescent="0.2"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spans="2:25" ht="15.75" customHeight="1" x14ac:dyDescent="0.2"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spans="2:25" ht="15.75" customHeight="1" x14ac:dyDescent="0.2"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spans="2:25" ht="15.75" customHeight="1" x14ac:dyDescent="0.2"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</row>
    <row r="97" spans="2:25" ht="15.75" customHeight="1" x14ac:dyDescent="0.2"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</row>
    <row r="98" spans="2:25" ht="15.75" customHeight="1" x14ac:dyDescent="0.2"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</row>
    <row r="99" spans="2:25" ht="15.75" customHeight="1" x14ac:dyDescent="0.2"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</row>
    <row r="100" spans="2:25" ht="15.75" customHeight="1" x14ac:dyDescent="0.2"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</row>
    <row r="101" spans="2:25" ht="15.75" customHeight="1" x14ac:dyDescent="0.2"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</row>
    <row r="102" spans="2:25" ht="15.75" customHeight="1" x14ac:dyDescent="0.2"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</row>
    <row r="103" spans="2:25" ht="15.75" customHeight="1" x14ac:dyDescent="0.2"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</row>
    <row r="104" spans="2:25" ht="15.75" customHeight="1" x14ac:dyDescent="0.2"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</row>
    <row r="105" spans="2:25" ht="15.75" customHeight="1" x14ac:dyDescent="0.2"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</row>
    <row r="106" spans="2:25" ht="15.75" customHeight="1" x14ac:dyDescent="0.2"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</row>
    <row r="107" spans="2:25" ht="15.75" customHeight="1" x14ac:dyDescent="0.2"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</row>
    <row r="108" spans="2:25" ht="15.75" customHeight="1" x14ac:dyDescent="0.2"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</row>
    <row r="109" spans="2:25" ht="15.75" customHeight="1" x14ac:dyDescent="0.2"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</row>
    <row r="110" spans="2:25" ht="15.75" customHeight="1" x14ac:dyDescent="0.2"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</row>
    <row r="111" spans="2:25" ht="15.75" customHeight="1" x14ac:dyDescent="0.2"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</row>
    <row r="112" spans="2:25" ht="15.75" customHeight="1" x14ac:dyDescent="0.2"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</row>
    <row r="113" spans="2:25" ht="15.75" customHeight="1" x14ac:dyDescent="0.2"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</row>
    <row r="114" spans="2:25" ht="15.75" customHeight="1" x14ac:dyDescent="0.2"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</row>
    <row r="115" spans="2:25" ht="15.75" customHeight="1" x14ac:dyDescent="0.2"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</row>
    <row r="116" spans="2:25" ht="15.75" customHeight="1" x14ac:dyDescent="0.2"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</row>
    <row r="117" spans="2:25" ht="15.75" customHeight="1" x14ac:dyDescent="0.2"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</row>
    <row r="118" spans="2:25" ht="15.75" customHeight="1" x14ac:dyDescent="0.2"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</row>
    <row r="119" spans="2:25" ht="15.75" customHeight="1" x14ac:dyDescent="0.2"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</row>
    <row r="120" spans="2:25" ht="15.75" customHeight="1" x14ac:dyDescent="0.2"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</row>
    <row r="121" spans="2:25" ht="15.75" customHeight="1" x14ac:dyDescent="0.2"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</row>
    <row r="122" spans="2:25" ht="15.75" customHeight="1" x14ac:dyDescent="0.2"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</row>
    <row r="123" spans="2:25" ht="15.75" customHeight="1" x14ac:dyDescent="0.2"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</row>
    <row r="124" spans="2:25" ht="15.75" customHeight="1" x14ac:dyDescent="0.2"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</row>
    <row r="125" spans="2:25" ht="15.75" customHeight="1" x14ac:dyDescent="0.2"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</row>
    <row r="126" spans="2:25" ht="15.75" customHeight="1" x14ac:dyDescent="0.2"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</row>
    <row r="127" spans="2:25" ht="15.75" customHeight="1" x14ac:dyDescent="0.2"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</row>
    <row r="128" spans="2:25" ht="15.75" customHeight="1" x14ac:dyDescent="0.2"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</row>
    <row r="129" spans="2:25" ht="15.75" customHeight="1" x14ac:dyDescent="0.2"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</row>
    <row r="130" spans="2:25" ht="15.75" customHeight="1" x14ac:dyDescent="0.2"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</row>
    <row r="131" spans="2:25" ht="15.75" customHeight="1" x14ac:dyDescent="0.2"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</row>
    <row r="132" spans="2:25" ht="15.75" customHeight="1" x14ac:dyDescent="0.2"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</row>
    <row r="133" spans="2:25" ht="15.75" customHeight="1" x14ac:dyDescent="0.2"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</row>
    <row r="134" spans="2:25" ht="15.75" customHeight="1" x14ac:dyDescent="0.2"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</row>
    <row r="135" spans="2:25" ht="15.75" customHeight="1" x14ac:dyDescent="0.2"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</row>
    <row r="136" spans="2:25" ht="15.75" customHeight="1" x14ac:dyDescent="0.2"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</row>
    <row r="137" spans="2:25" ht="15.75" customHeight="1" x14ac:dyDescent="0.2"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</row>
    <row r="138" spans="2:25" ht="15.75" customHeight="1" x14ac:dyDescent="0.2"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</row>
    <row r="139" spans="2:25" ht="15.75" customHeight="1" x14ac:dyDescent="0.2"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</row>
    <row r="140" spans="2:25" ht="15.75" customHeight="1" x14ac:dyDescent="0.2"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</row>
    <row r="141" spans="2:25" ht="15.75" customHeight="1" x14ac:dyDescent="0.2"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</row>
    <row r="142" spans="2:25" ht="15.75" customHeight="1" x14ac:dyDescent="0.2"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</row>
    <row r="143" spans="2:25" ht="15.75" customHeight="1" x14ac:dyDescent="0.2"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</row>
    <row r="144" spans="2:25" ht="15.75" customHeight="1" x14ac:dyDescent="0.2"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</row>
    <row r="145" spans="2:25" ht="15.75" customHeight="1" x14ac:dyDescent="0.2"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</row>
    <row r="146" spans="2:25" ht="15.75" customHeight="1" x14ac:dyDescent="0.2"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</row>
    <row r="147" spans="2:25" ht="15.75" customHeight="1" x14ac:dyDescent="0.2"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</row>
    <row r="148" spans="2:25" ht="15.75" customHeight="1" x14ac:dyDescent="0.2"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</row>
    <row r="149" spans="2:25" ht="15.75" customHeight="1" x14ac:dyDescent="0.2"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</row>
    <row r="150" spans="2:25" ht="15.75" customHeight="1" x14ac:dyDescent="0.2"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</row>
    <row r="151" spans="2:25" ht="15.75" customHeight="1" x14ac:dyDescent="0.2"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</row>
    <row r="152" spans="2:25" ht="15.75" customHeight="1" x14ac:dyDescent="0.2"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</row>
    <row r="153" spans="2:25" ht="15.75" customHeight="1" x14ac:dyDescent="0.2"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</row>
    <row r="154" spans="2:25" ht="15.75" customHeight="1" x14ac:dyDescent="0.2"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</row>
    <row r="155" spans="2:25" ht="15.75" customHeight="1" x14ac:dyDescent="0.2"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</row>
    <row r="156" spans="2:25" ht="15.75" customHeight="1" x14ac:dyDescent="0.2"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</row>
    <row r="157" spans="2:25" ht="15.75" customHeight="1" x14ac:dyDescent="0.2"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</row>
    <row r="158" spans="2:25" ht="15.75" customHeight="1" x14ac:dyDescent="0.2"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</row>
    <row r="159" spans="2:25" ht="15.75" customHeight="1" x14ac:dyDescent="0.2"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</row>
    <row r="160" spans="2:25" ht="15.75" customHeight="1" x14ac:dyDescent="0.2"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</row>
    <row r="161" spans="2:25" ht="15.75" customHeight="1" x14ac:dyDescent="0.2"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</row>
    <row r="162" spans="2:25" ht="15.75" customHeight="1" x14ac:dyDescent="0.2"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</row>
    <row r="163" spans="2:25" ht="15.75" customHeight="1" x14ac:dyDescent="0.2"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</row>
    <row r="164" spans="2:25" ht="15.75" customHeight="1" x14ac:dyDescent="0.2"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</row>
    <row r="165" spans="2:25" ht="15.75" customHeight="1" x14ac:dyDescent="0.2"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</row>
    <row r="166" spans="2:25" ht="15.75" customHeight="1" x14ac:dyDescent="0.2"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</row>
    <row r="167" spans="2:25" ht="15.75" customHeight="1" x14ac:dyDescent="0.2"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</row>
    <row r="168" spans="2:25" ht="15.75" customHeight="1" x14ac:dyDescent="0.2"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</row>
    <row r="169" spans="2:25" ht="15.75" customHeight="1" x14ac:dyDescent="0.2"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</row>
    <row r="170" spans="2:25" ht="15.75" customHeight="1" x14ac:dyDescent="0.2"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</row>
    <row r="171" spans="2:25" ht="15.75" customHeight="1" x14ac:dyDescent="0.2"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</row>
    <row r="172" spans="2:25" ht="15.75" customHeight="1" x14ac:dyDescent="0.2"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</row>
    <row r="173" spans="2:25" ht="15.75" customHeight="1" x14ac:dyDescent="0.2"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</row>
    <row r="174" spans="2:25" ht="15.75" customHeight="1" x14ac:dyDescent="0.2"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</row>
    <row r="175" spans="2:25" ht="15.75" customHeight="1" x14ac:dyDescent="0.2"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</row>
    <row r="176" spans="2:25" ht="15.75" customHeight="1" x14ac:dyDescent="0.2"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</row>
    <row r="177" spans="2:25" ht="15.75" customHeight="1" x14ac:dyDescent="0.2"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</row>
    <row r="178" spans="2:25" ht="15.75" customHeight="1" x14ac:dyDescent="0.2"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</row>
    <row r="179" spans="2:25" ht="15.75" customHeight="1" x14ac:dyDescent="0.2"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</row>
    <row r="180" spans="2:25" ht="15.75" customHeight="1" x14ac:dyDescent="0.2"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</row>
    <row r="181" spans="2:25" ht="15.75" customHeight="1" x14ac:dyDescent="0.2"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</row>
    <row r="182" spans="2:25" ht="15.75" customHeight="1" x14ac:dyDescent="0.2"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</row>
    <row r="183" spans="2:25" ht="15.75" customHeight="1" x14ac:dyDescent="0.2"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</row>
    <row r="184" spans="2:25" ht="15.75" customHeight="1" x14ac:dyDescent="0.2"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</row>
    <row r="185" spans="2:25" ht="15.75" customHeight="1" x14ac:dyDescent="0.2"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</row>
    <row r="186" spans="2:25" ht="15.75" customHeight="1" x14ac:dyDescent="0.2"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</row>
    <row r="187" spans="2:25" ht="15.75" customHeight="1" x14ac:dyDescent="0.2"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</row>
    <row r="188" spans="2:25" ht="15.75" customHeight="1" x14ac:dyDescent="0.2"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</row>
    <row r="189" spans="2:25" ht="15.75" customHeight="1" x14ac:dyDescent="0.2"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</row>
    <row r="190" spans="2:25" ht="15.75" customHeight="1" x14ac:dyDescent="0.2"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</row>
    <row r="191" spans="2:25" ht="15.75" customHeight="1" x14ac:dyDescent="0.2"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</row>
    <row r="192" spans="2:25" ht="15.75" customHeight="1" x14ac:dyDescent="0.2"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</row>
    <row r="193" spans="2:25" ht="15.75" customHeight="1" x14ac:dyDescent="0.2"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</row>
    <row r="194" spans="2:25" ht="15.75" customHeight="1" x14ac:dyDescent="0.2"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</row>
    <row r="195" spans="2:25" ht="15.75" customHeight="1" x14ac:dyDescent="0.2"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</row>
    <row r="196" spans="2:25" ht="15.75" customHeight="1" x14ac:dyDescent="0.2"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</row>
    <row r="197" spans="2:25" ht="15.75" customHeight="1" x14ac:dyDescent="0.2"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</row>
    <row r="198" spans="2:25" ht="15.75" customHeight="1" x14ac:dyDescent="0.2"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</row>
    <row r="199" spans="2:25" ht="15.75" customHeight="1" x14ac:dyDescent="0.2"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</row>
    <row r="200" spans="2:25" ht="15.75" customHeight="1" x14ac:dyDescent="0.2"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</row>
    <row r="201" spans="2:25" ht="15.75" customHeight="1" x14ac:dyDescent="0.2"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</row>
    <row r="202" spans="2:25" ht="15.75" customHeight="1" x14ac:dyDescent="0.2"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</row>
    <row r="203" spans="2:25" ht="15.75" customHeight="1" x14ac:dyDescent="0.2"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</row>
    <row r="204" spans="2:25" ht="15.75" customHeight="1" x14ac:dyDescent="0.2"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</row>
    <row r="205" spans="2:25" ht="15.75" customHeight="1" x14ac:dyDescent="0.2"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</row>
    <row r="206" spans="2:25" ht="15.75" customHeight="1" x14ac:dyDescent="0.2"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</row>
    <row r="207" spans="2:25" ht="15.75" customHeight="1" x14ac:dyDescent="0.2"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</row>
    <row r="208" spans="2:25" ht="15.75" customHeight="1" x14ac:dyDescent="0.2"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</row>
    <row r="209" spans="2:25" ht="15.75" customHeight="1" x14ac:dyDescent="0.2"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</row>
    <row r="210" spans="2:25" ht="15.75" customHeight="1" x14ac:dyDescent="0.2"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</row>
    <row r="211" spans="2:25" ht="15.75" customHeight="1" x14ac:dyDescent="0.2"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</row>
    <row r="212" spans="2:25" ht="15.75" customHeight="1" x14ac:dyDescent="0.2"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</row>
    <row r="213" spans="2:25" ht="15.75" customHeight="1" x14ac:dyDescent="0.2"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</row>
    <row r="214" spans="2:25" ht="15.75" customHeight="1" x14ac:dyDescent="0.2"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</row>
    <row r="215" spans="2:25" ht="15.75" customHeight="1" x14ac:dyDescent="0.2"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</row>
    <row r="216" spans="2:25" ht="15.75" customHeight="1" x14ac:dyDescent="0.2"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</row>
    <row r="217" spans="2:25" ht="15.75" customHeight="1" x14ac:dyDescent="0.2"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</row>
    <row r="218" spans="2:25" ht="15.75" customHeight="1" x14ac:dyDescent="0.2"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</row>
    <row r="219" spans="2:25" ht="15.75" customHeight="1" x14ac:dyDescent="0.2"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</row>
    <row r="220" spans="2:25" ht="15.75" customHeight="1" x14ac:dyDescent="0.2"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</row>
    <row r="221" spans="2:25" ht="15.75" customHeight="1" x14ac:dyDescent="0.2"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</row>
    <row r="222" spans="2:25" ht="15.75" customHeight="1" x14ac:dyDescent="0.2"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</row>
    <row r="223" spans="2:25" ht="15.75" customHeight="1" x14ac:dyDescent="0.2"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</row>
    <row r="224" spans="2:25" ht="15.75" customHeight="1" x14ac:dyDescent="0.2"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</row>
    <row r="225" spans="2:25" ht="15.75" customHeight="1" x14ac:dyDescent="0.2"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</row>
    <row r="226" spans="2:25" ht="15.75" customHeight="1" x14ac:dyDescent="0.2"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</row>
    <row r="227" spans="2:25" ht="15.75" customHeight="1" x14ac:dyDescent="0.2"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</row>
    <row r="228" spans="2:25" ht="15.75" customHeight="1" x14ac:dyDescent="0.2"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</row>
    <row r="229" spans="2:25" ht="15.75" customHeight="1" x14ac:dyDescent="0.2"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</row>
    <row r="230" spans="2:25" ht="15.75" customHeight="1" x14ac:dyDescent="0.2"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</row>
    <row r="231" spans="2:25" ht="15.75" customHeight="1" x14ac:dyDescent="0.2"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</row>
    <row r="232" spans="2:25" ht="15.75" customHeight="1" x14ac:dyDescent="0.2"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</row>
    <row r="233" spans="2:25" ht="15.75" customHeight="1" x14ac:dyDescent="0.2"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</row>
    <row r="234" spans="2:25" ht="15.75" customHeight="1" x14ac:dyDescent="0.2"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</row>
    <row r="235" spans="2:25" ht="15.75" customHeight="1" x14ac:dyDescent="0.2"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</row>
    <row r="236" spans="2:25" ht="15.75" customHeight="1" x14ac:dyDescent="0.2"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</row>
    <row r="237" spans="2:25" ht="15.75" customHeight="1" x14ac:dyDescent="0.2"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</row>
    <row r="238" spans="2:25" ht="15.75" customHeight="1" x14ac:dyDescent="0.2"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</row>
    <row r="239" spans="2:25" ht="15.75" customHeight="1" x14ac:dyDescent="0.2"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</row>
    <row r="240" spans="2:25" ht="15.75" customHeight="1" x14ac:dyDescent="0.2"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</row>
    <row r="241" spans="2:25" ht="15.75" customHeight="1" x14ac:dyDescent="0.2"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</row>
    <row r="242" spans="2:25" ht="15.75" customHeight="1" x14ac:dyDescent="0.2"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</row>
    <row r="243" spans="2:25" ht="15.75" customHeight="1" x14ac:dyDescent="0.2"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</row>
    <row r="244" spans="2:25" ht="15.75" customHeight="1" x14ac:dyDescent="0.2"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</row>
    <row r="245" spans="2:25" ht="15.75" customHeight="1" x14ac:dyDescent="0.2"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</row>
    <row r="246" spans="2:25" ht="15.75" customHeight="1" x14ac:dyDescent="0.2"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</row>
    <row r="247" spans="2:25" ht="15.75" customHeight="1" x14ac:dyDescent="0.2"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</row>
    <row r="248" spans="2:25" ht="15.75" customHeight="1" x14ac:dyDescent="0.2"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</row>
    <row r="249" spans="2:25" ht="15.75" customHeight="1" x14ac:dyDescent="0.2"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</row>
    <row r="250" spans="2:25" ht="15.75" customHeight="1" x14ac:dyDescent="0.2"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</row>
    <row r="251" spans="2:25" ht="15.75" customHeight="1" x14ac:dyDescent="0.2"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</row>
    <row r="252" spans="2:25" ht="15.75" customHeight="1" x14ac:dyDescent="0.2"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</row>
    <row r="253" spans="2:25" ht="15.75" customHeight="1" x14ac:dyDescent="0.2"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</row>
    <row r="254" spans="2:25" ht="15.75" customHeight="1" x14ac:dyDescent="0.2"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</row>
    <row r="255" spans="2:25" ht="15.75" customHeight="1" x14ac:dyDescent="0.2"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</row>
    <row r="256" spans="2:25" ht="15.75" customHeight="1" x14ac:dyDescent="0.2"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</row>
    <row r="257" spans="2:25" ht="15.75" customHeight="1" x14ac:dyDescent="0.2"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</row>
    <row r="258" spans="2:25" ht="15.75" customHeight="1" x14ac:dyDescent="0.2"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</row>
    <row r="259" spans="2:25" ht="15.75" customHeight="1" x14ac:dyDescent="0.2"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</row>
    <row r="260" spans="2:25" ht="15.75" customHeight="1" x14ac:dyDescent="0.2"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</row>
    <row r="261" spans="2:25" ht="15.75" customHeight="1" x14ac:dyDescent="0.2"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</row>
    <row r="262" spans="2:25" ht="15.75" customHeight="1" x14ac:dyDescent="0.2"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</row>
    <row r="263" spans="2:25" ht="15.75" customHeight="1" x14ac:dyDescent="0.2"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</row>
    <row r="264" spans="2:25" ht="15.75" customHeight="1" x14ac:dyDescent="0.2"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</row>
    <row r="265" spans="2:25" ht="15.75" customHeight="1" x14ac:dyDescent="0.2"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</row>
    <row r="266" spans="2:25" ht="15.75" customHeight="1" x14ac:dyDescent="0.2"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</row>
    <row r="267" spans="2:25" ht="15.75" customHeight="1" x14ac:dyDescent="0.2"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</row>
    <row r="268" spans="2:25" ht="15.75" customHeight="1" x14ac:dyDescent="0.2"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</row>
    <row r="269" spans="2:25" ht="15.75" customHeight="1" x14ac:dyDescent="0.2"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</row>
    <row r="270" spans="2:25" ht="15.75" customHeight="1" x14ac:dyDescent="0.2"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</row>
    <row r="271" spans="2:25" ht="15.75" customHeight="1" x14ac:dyDescent="0.2"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</row>
    <row r="272" spans="2:25" ht="15.75" customHeight="1" x14ac:dyDescent="0.2"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</row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7">
    <mergeCell ref="R2:U2"/>
    <mergeCell ref="V2:Y2"/>
    <mergeCell ref="A2:A3"/>
    <mergeCell ref="B2:E2"/>
    <mergeCell ref="F2:I2"/>
    <mergeCell ref="J2:M2"/>
    <mergeCell ref="N2:Q2"/>
  </mergeCells>
  <pageMargins left="0.7" right="0.7" top="0.75" bottom="0.75" header="0" footer="0"/>
  <pageSetup scale="9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65" activeCellId="1" sqref="A4:A65 T4:U65"/>
    </sheetView>
  </sheetViews>
  <sheetFormatPr baseColWidth="10" defaultColWidth="12.6640625" defaultRowHeight="15" customHeight="1" x14ac:dyDescent="0.15"/>
  <cols>
    <col min="1" max="1" width="27.33203125" customWidth="1"/>
    <col min="2" max="2" width="4.6640625" customWidth="1"/>
    <col min="3" max="3" width="8.1640625" customWidth="1"/>
    <col min="4" max="4" width="4.1640625" customWidth="1"/>
    <col min="5" max="5" width="6.6640625" customWidth="1"/>
    <col min="6" max="6" width="4.6640625" customWidth="1"/>
    <col min="7" max="7" width="5.6640625" customWidth="1"/>
    <col min="8" max="8" width="4.1640625" customWidth="1"/>
    <col min="9" max="9" width="6.6640625" customWidth="1"/>
    <col min="10" max="10" width="4.6640625" customWidth="1"/>
    <col min="11" max="11" width="6.1640625" customWidth="1"/>
    <col min="12" max="12" width="4.1640625" customWidth="1"/>
    <col min="13" max="13" width="6.33203125" customWidth="1"/>
    <col min="14" max="14" width="4.6640625" customWidth="1"/>
    <col min="15" max="15" width="6" customWidth="1"/>
    <col min="16" max="16" width="4.1640625" customWidth="1"/>
    <col min="17" max="17" width="6.5" customWidth="1"/>
    <col min="18" max="18" width="4.6640625" customWidth="1"/>
    <col min="19" max="19" width="5.1640625" customWidth="1"/>
    <col min="20" max="20" width="4.1640625" customWidth="1"/>
    <col min="21" max="21" width="5.5" customWidth="1"/>
    <col min="22" max="22" width="4.6640625" customWidth="1"/>
    <col min="23" max="23" width="5.1640625" customWidth="1"/>
    <col min="24" max="24" width="4.1640625" customWidth="1"/>
    <col min="25" max="25" width="5.6640625" customWidth="1"/>
    <col min="26" max="32" width="7.6640625" customWidth="1"/>
  </cols>
  <sheetData>
    <row r="1" spans="1:32" ht="14" x14ac:dyDescent="0.15">
      <c r="A1" s="1" t="s">
        <v>88</v>
      </c>
      <c r="B1" s="2"/>
      <c r="C1" s="1" t="s">
        <v>89</v>
      </c>
      <c r="D1" s="2"/>
      <c r="E1" s="2"/>
      <c r="F1" s="2"/>
      <c r="G1" s="2"/>
      <c r="H1" s="2"/>
      <c r="I1" s="2" t="s">
        <v>2</v>
      </c>
      <c r="J1" s="2"/>
      <c r="K1" s="1" t="s">
        <v>3</v>
      </c>
      <c r="L1" s="2"/>
      <c r="M1" s="2"/>
      <c r="N1" s="2"/>
      <c r="O1" s="2" t="s">
        <v>4</v>
      </c>
      <c r="P1" s="2"/>
      <c r="Q1" s="1" t="s">
        <v>3</v>
      </c>
    </row>
    <row r="2" spans="1:32" ht="14" x14ac:dyDescent="0.15">
      <c r="A2" s="237" t="s">
        <v>5</v>
      </c>
      <c r="B2" s="239" t="s">
        <v>6</v>
      </c>
      <c r="C2" s="240"/>
      <c r="D2" s="240"/>
      <c r="E2" s="241"/>
      <c r="F2" s="239" t="s">
        <v>7</v>
      </c>
      <c r="G2" s="240"/>
      <c r="H2" s="240"/>
      <c r="I2" s="241"/>
      <c r="J2" s="239" t="s">
        <v>8</v>
      </c>
      <c r="K2" s="240"/>
      <c r="L2" s="240"/>
      <c r="M2" s="241"/>
      <c r="N2" s="239" t="s">
        <v>9</v>
      </c>
      <c r="O2" s="240"/>
      <c r="P2" s="240"/>
      <c r="Q2" s="241"/>
      <c r="R2" s="239" t="s">
        <v>10</v>
      </c>
      <c r="S2" s="240"/>
      <c r="T2" s="240"/>
      <c r="U2" s="241"/>
      <c r="V2" s="239" t="s">
        <v>11</v>
      </c>
      <c r="W2" s="240"/>
      <c r="X2" s="240"/>
      <c r="Y2" s="241"/>
    </row>
    <row r="3" spans="1:32" ht="26.25" customHeight="1" x14ac:dyDescent="0.15">
      <c r="A3" s="238"/>
      <c r="B3" s="4" t="s">
        <v>12</v>
      </c>
      <c r="C3" s="5" t="s">
        <v>13</v>
      </c>
      <c r="D3" s="6" t="s">
        <v>14</v>
      </c>
      <c r="E3" s="5" t="s">
        <v>13</v>
      </c>
      <c r="F3" s="4" t="s">
        <v>12</v>
      </c>
      <c r="G3" s="5" t="s">
        <v>13</v>
      </c>
      <c r="H3" s="6" t="s">
        <v>14</v>
      </c>
      <c r="I3" s="5" t="s">
        <v>13</v>
      </c>
      <c r="J3" s="4" t="s">
        <v>12</v>
      </c>
      <c r="K3" s="5" t="s">
        <v>13</v>
      </c>
      <c r="L3" s="6" t="s">
        <v>14</v>
      </c>
      <c r="M3" s="5" t="s">
        <v>13</v>
      </c>
      <c r="N3" s="4" t="s">
        <v>12</v>
      </c>
      <c r="O3" s="5" t="s">
        <v>13</v>
      </c>
      <c r="P3" s="6" t="s">
        <v>14</v>
      </c>
      <c r="Q3" s="5" t="s">
        <v>13</v>
      </c>
      <c r="R3" s="4" t="s">
        <v>12</v>
      </c>
      <c r="S3" s="5" t="s">
        <v>13</v>
      </c>
      <c r="T3" s="6" t="s">
        <v>14</v>
      </c>
      <c r="U3" s="5" t="s">
        <v>13</v>
      </c>
      <c r="V3" s="4" t="s">
        <v>12</v>
      </c>
      <c r="W3" s="5" t="s">
        <v>13</v>
      </c>
      <c r="X3" s="6" t="s">
        <v>14</v>
      </c>
      <c r="Y3" s="5" t="s">
        <v>13</v>
      </c>
      <c r="Z3" s="7"/>
      <c r="AA3" s="7"/>
      <c r="AB3" s="7"/>
      <c r="AC3" s="7"/>
      <c r="AD3" s="7"/>
      <c r="AE3" s="7"/>
      <c r="AF3" s="7"/>
    </row>
    <row r="4" spans="1:32" x14ac:dyDescent="0.2">
      <c r="A4" s="8" t="s">
        <v>15</v>
      </c>
      <c r="B4" s="22">
        <v>8</v>
      </c>
      <c r="C4" s="23">
        <v>10</v>
      </c>
      <c r="D4" s="27">
        <v>1</v>
      </c>
      <c r="E4" s="28">
        <v>5</v>
      </c>
      <c r="F4" s="9"/>
      <c r="G4" s="10"/>
      <c r="H4" s="27">
        <v>4</v>
      </c>
      <c r="I4" s="28">
        <v>5</v>
      </c>
      <c r="J4" s="9"/>
      <c r="K4" s="10"/>
      <c r="L4" s="11"/>
      <c r="M4" s="12"/>
      <c r="N4" s="22">
        <v>2</v>
      </c>
      <c r="O4" s="23">
        <v>10</v>
      </c>
      <c r="P4" s="11"/>
      <c r="Q4" s="12"/>
      <c r="R4" s="9"/>
      <c r="S4" s="10"/>
      <c r="T4" s="11"/>
      <c r="U4" s="12"/>
      <c r="V4" s="9"/>
      <c r="W4" s="10"/>
      <c r="X4" s="11"/>
      <c r="Y4" s="12"/>
      <c r="Z4" s="31"/>
      <c r="AA4" s="31"/>
      <c r="AB4" s="31"/>
      <c r="AC4" s="31"/>
      <c r="AD4" s="31"/>
      <c r="AE4" s="31"/>
      <c r="AF4" s="31"/>
    </row>
    <row r="5" spans="1:32" x14ac:dyDescent="0.2">
      <c r="A5" s="13" t="s">
        <v>16</v>
      </c>
      <c r="B5" s="14"/>
      <c r="C5" s="15"/>
      <c r="D5" s="20"/>
      <c r="E5" s="21"/>
      <c r="F5" s="14"/>
      <c r="G5" s="15"/>
      <c r="H5" s="20"/>
      <c r="I5" s="21"/>
      <c r="J5" s="14"/>
      <c r="K5" s="15"/>
      <c r="L5" s="20"/>
      <c r="M5" s="21"/>
      <c r="N5" s="14"/>
      <c r="O5" s="15"/>
      <c r="P5" s="20"/>
      <c r="Q5" s="21"/>
      <c r="R5" s="14"/>
      <c r="S5" s="15"/>
      <c r="T5" s="20"/>
      <c r="U5" s="21"/>
      <c r="V5" s="14"/>
      <c r="W5" s="15"/>
      <c r="X5" s="20"/>
      <c r="Y5" s="21"/>
      <c r="Z5" s="31"/>
      <c r="AA5" s="31"/>
      <c r="AB5" s="31"/>
      <c r="AC5" s="31"/>
      <c r="AD5" s="31"/>
      <c r="AE5" s="31"/>
      <c r="AF5" s="31"/>
    </row>
    <row r="6" spans="1:32" x14ac:dyDescent="0.2">
      <c r="A6" s="8" t="s">
        <v>17</v>
      </c>
      <c r="B6" s="9"/>
      <c r="C6" s="10"/>
      <c r="D6" s="11"/>
      <c r="E6" s="12"/>
      <c r="F6" s="9"/>
      <c r="G6" s="10"/>
      <c r="H6" s="11"/>
      <c r="I6" s="12"/>
      <c r="J6" s="9"/>
      <c r="K6" s="10"/>
      <c r="L6" s="11"/>
      <c r="M6" s="12"/>
      <c r="N6" s="9"/>
      <c r="O6" s="10"/>
      <c r="P6" s="11"/>
      <c r="Q6" s="12"/>
      <c r="R6" s="9"/>
      <c r="S6" s="10"/>
      <c r="T6" s="11"/>
      <c r="U6" s="12"/>
      <c r="V6" s="9"/>
      <c r="W6" s="10"/>
      <c r="X6" s="11"/>
      <c r="Y6" s="12"/>
      <c r="Z6" s="31"/>
      <c r="AA6" s="31"/>
      <c r="AB6" s="31"/>
      <c r="AC6" s="31"/>
      <c r="AD6" s="31"/>
      <c r="AE6" s="31"/>
      <c r="AF6" s="31"/>
    </row>
    <row r="7" spans="1:32" x14ac:dyDescent="0.2">
      <c r="A7" s="13" t="s">
        <v>18</v>
      </c>
      <c r="B7" s="14"/>
      <c r="C7" s="15"/>
      <c r="D7" s="20"/>
      <c r="E7" s="21"/>
      <c r="F7" s="14"/>
      <c r="G7" s="15"/>
      <c r="H7" s="20"/>
      <c r="I7" s="21"/>
      <c r="J7" s="18">
        <v>65</v>
      </c>
      <c r="K7" s="19">
        <v>40</v>
      </c>
      <c r="L7" s="16">
        <v>20</v>
      </c>
      <c r="M7" s="17">
        <v>40</v>
      </c>
      <c r="N7" s="14"/>
      <c r="O7" s="15"/>
      <c r="P7" s="20"/>
      <c r="Q7" s="21"/>
      <c r="R7" s="14"/>
      <c r="S7" s="15"/>
      <c r="T7" s="20"/>
      <c r="U7" s="21"/>
      <c r="V7" s="14"/>
      <c r="W7" s="15"/>
      <c r="X7" s="20"/>
      <c r="Y7" s="21"/>
      <c r="Z7" s="31"/>
      <c r="AA7" s="31"/>
      <c r="AB7" s="31"/>
      <c r="AC7" s="31"/>
      <c r="AD7" s="31"/>
      <c r="AE7" s="31"/>
      <c r="AF7" s="31"/>
    </row>
    <row r="8" spans="1:32" x14ac:dyDescent="0.2">
      <c r="A8" s="8" t="s">
        <v>19</v>
      </c>
      <c r="B8" s="22">
        <v>2</v>
      </c>
      <c r="C8" s="23">
        <v>40</v>
      </c>
      <c r="D8" s="27">
        <v>8</v>
      </c>
      <c r="E8" s="28">
        <v>40</v>
      </c>
      <c r="F8" s="22">
        <v>60</v>
      </c>
      <c r="G8" s="23">
        <v>50</v>
      </c>
      <c r="H8" s="27">
        <v>15</v>
      </c>
      <c r="I8" s="28">
        <v>50</v>
      </c>
      <c r="J8" s="9"/>
      <c r="K8" s="10"/>
      <c r="L8" s="11"/>
      <c r="M8" s="12"/>
      <c r="N8" s="22">
        <v>50</v>
      </c>
      <c r="O8" s="23">
        <v>40</v>
      </c>
      <c r="P8" s="27">
        <v>5</v>
      </c>
      <c r="Q8" s="28">
        <v>40</v>
      </c>
      <c r="R8" s="22">
        <v>35</v>
      </c>
      <c r="S8" s="23">
        <v>40</v>
      </c>
      <c r="T8" s="27">
        <v>5</v>
      </c>
      <c r="U8" s="28">
        <v>25</v>
      </c>
      <c r="V8" s="9"/>
      <c r="W8" s="10"/>
      <c r="X8" s="11"/>
      <c r="Y8" s="12"/>
      <c r="Z8" s="31"/>
      <c r="AA8" s="31"/>
      <c r="AB8" s="31"/>
      <c r="AC8" s="31"/>
      <c r="AD8" s="31"/>
      <c r="AE8" s="31"/>
      <c r="AF8" s="31"/>
    </row>
    <row r="9" spans="1:32" x14ac:dyDescent="0.2">
      <c r="A9" s="24" t="s">
        <v>20</v>
      </c>
      <c r="B9" s="14"/>
      <c r="C9" s="15"/>
      <c r="D9" s="20"/>
      <c r="E9" s="21"/>
      <c r="F9" s="14"/>
      <c r="G9" s="15"/>
      <c r="H9" s="20"/>
      <c r="I9" s="21"/>
      <c r="J9" s="14"/>
      <c r="K9" s="15"/>
      <c r="L9" s="20"/>
      <c r="M9" s="21"/>
      <c r="N9" s="14"/>
      <c r="O9" s="15"/>
      <c r="P9" s="20"/>
      <c r="Q9" s="21"/>
      <c r="R9" s="14"/>
      <c r="S9" s="15"/>
      <c r="T9" s="20"/>
      <c r="U9" s="21"/>
      <c r="V9" s="14"/>
      <c r="W9" s="15"/>
      <c r="X9" s="20"/>
      <c r="Y9" s="21"/>
      <c r="Z9" s="31"/>
      <c r="AA9" s="31"/>
      <c r="AB9" s="31"/>
      <c r="AC9" s="31"/>
      <c r="AD9" s="31"/>
      <c r="AE9" s="31"/>
      <c r="AF9" s="31"/>
    </row>
    <row r="10" spans="1:32" x14ac:dyDescent="0.2">
      <c r="A10" s="25" t="s">
        <v>21</v>
      </c>
      <c r="B10" s="9"/>
      <c r="C10" s="10"/>
      <c r="D10" s="11"/>
      <c r="E10" s="12"/>
      <c r="F10" s="9"/>
      <c r="G10" s="10"/>
      <c r="H10" s="11"/>
      <c r="I10" s="12"/>
      <c r="J10" s="9"/>
      <c r="K10" s="10"/>
      <c r="L10" s="11"/>
      <c r="M10" s="12"/>
      <c r="N10" s="9"/>
      <c r="O10" s="10"/>
      <c r="P10" s="11"/>
      <c r="Q10" s="12"/>
      <c r="R10" s="9"/>
      <c r="S10" s="10"/>
      <c r="T10" s="11"/>
      <c r="U10" s="12"/>
      <c r="V10" s="9"/>
      <c r="W10" s="10"/>
      <c r="X10" s="11"/>
      <c r="Y10" s="12"/>
      <c r="Z10" s="31"/>
      <c r="AA10" s="31"/>
      <c r="AB10" s="31"/>
      <c r="AC10" s="31"/>
      <c r="AD10" s="31"/>
      <c r="AE10" s="31"/>
      <c r="AF10" s="31"/>
    </row>
    <row r="11" spans="1:32" x14ac:dyDescent="0.2">
      <c r="A11" s="24" t="s">
        <v>22</v>
      </c>
      <c r="B11" s="14"/>
      <c r="C11" s="15"/>
      <c r="D11" s="20"/>
      <c r="E11" s="21"/>
      <c r="F11" s="14"/>
      <c r="G11" s="15"/>
      <c r="H11" s="20"/>
      <c r="I11" s="21"/>
      <c r="J11" s="14"/>
      <c r="K11" s="15"/>
      <c r="L11" s="20"/>
      <c r="M11" s="21"/>
      <c r="N11" s="14"/>
      <c r="O11" s="15"/>
      <c r="P11" s="20"/>
      <c r="Q11" s="21"/>
      <c r="R11" s="14"/>
      <c r="S11" s="15"/>
      <c r="T11" s="20"/>
      <c r="U11" s="21"/>
      <c r="V11" s="14"/>
      <c r="W11" s="15"/>
      <c r="X11" s="20"/>
      <c r="Y11" s="21"/>
      <c r="Z11" s="31"/>
      <c r="AA11" s="31"/>
      <c r="AB11" s="31"/>
      <c r="AC11" s="31"/>
      <c r="AD11" s="31"/>
      <c r="AE11" s="31"/>
      <c r="AF11" s="31"/>
    </row>
    <row r="12" spans="1:32" x14ac:dyDescent="0.2">
      <c r="A12" s="26" t="s">
        <v>23</v>
      </c>
      <c r="B12" s="9"/>
      <c r="C12" s="10"/>
      <c r="D12" s="11"/>
      <c r="E12" s="12"/>
      <c r="F12" s="9"/>
      <c r="G12" s="10"/>
      <c r="H12" s="11"/>
      <c r="I12" s="12"/>
      <c r="J12" s="9"/>
      <c r="K12" s="10"/>
      <c r="L12" s="11"/>
      <c r="M12" s="12"/>
      <c r="N12" s="22">
        <v>1</v>
      </c>
      <c r="O12" s="23">
        <v>20</v>
      </c>
      <c r="P12" s="11"/>
      <c r="Q12" s="12"/>
      <c r="R12" s="9"/>
      <c r="S12" s="10"/>
      <c r="T12" s="11"/>
      <c r="U12" s="12"/>
      <c r="V12" s="9"/>
      <c r="W12" s="10"/>
      <c r="X12" s="11"/>
      <c r="Y12" s="12"/>
      <c r="Z12" s="31"/>
      <c r="AA12" s="31"/>
      <c r="AB12" s="31"/>
      <c r="AC12" s="31"/>
      <c r="AD12" s="31"/>
      <c r="AE12" s="31"/>
      <c r="AF12" s="31"/>
    </row>
    <row r="13" spans="1:32" x14ac:dyDescent="0.2">
      <c r="A13" s="13" t="s">
        <v>24</v>
      </c>
      <c r="B13" s="18">
        <v>1</v>
      </c>
      <c r="C13" s="19">
        <v>3</v>
      </c>
      <c r="D13" s="20"/>
      <c r="E13" s="21"/>
      <c r="F13" s="18">
        <v>10</v>
      </c>
      <c r="G13" s="19">
        <v>10</v>
      </c>
      <c r="H13" s="20"/>
      <c r="I13" s="21"/>
      <c r="J13" s="14"/>
      <c r="K13" s="15"/>
      <c r="L13" s="20"/>
      <c r="M13" s="21"/>
      <c r="N13" s="18">
        <v>2</v>
      </c>
      <c r="O13" s="19">
        <v>3</v>
      </c>
      <c r="P13" s="20"/>
      <c r="Q13" s="21"/>
      <c r="R13" s="18">
        <v>2</v>
      </c>
      <c r="S13" s="19">
        <v>3</v>
      </c>
      <c r="T13" s="20"/>
      <c r="U13" s="21"/>
      <c r="V13" s="14"/>
      <c r="W13" s="15"/>
      <c r="X13" s="20"/>
      <c r="Y13" s="21"/>
      <c r="Z13" s="31"/>
      <c r="AA13" s="31"/>
      <c r="AB13" s="31"/>
      <c r="AC13" s="31"/>
      <c r="AD13" s="31"/>
      <c r="AE13" s="31"/>
      <c r="AF13" s="31"/>
    </row>
    <row r="14" spans="1:32" x14ac:dyDescent="0.2">
      <c r="A14" s="8" t="s">
        <v>25</v>
      </c>
      <c r="B14" s="22">
        <v>1</v>
      </c>
      <c r="C14" s="23">
        <v>1</v>
      </c>
      <c r="D14" s="11"/>
      <c r="E14" s="12"/>
      <c r="F14" s="9"/>
      <c r="G14" s="10"/>
      <c r="H14" s="27">
        <v>1</v>
      </c>
      <c r="I14" s="28">
        <v>5</v>
      </c>
      <c r="J14" s="9"/>
      <c r="K14" s="10"/>
      <c r="L14" s="11"/>
      <c r="M14" s="12"/>
      <c r="N14" s="9"/>
      <c r="O14" s="10"/>
      <c r="P14" s="11"/>
      <c r="Q14" s="12"/>
      <c r="R14" s="22">
        <v>8</v>
      </c>
      <c r="S14" s="23">
        <v>15</v>
      </c>
      <c r="T14" s="27">
        <v>2</v>
      </c>
      <c r="U14" s="28">
        <v>10</v>
      </c>
      <c r="V14" s="9"/>
      <c r="W14" s="10"/>
      <c r="X14" s="11"/>
      <c r="Y14" s="12"/>
      <c r="Z14" s="31"/>
      <c r="AA14" s="31"/>
      <c r="AB14" s="31"/>
      <c r="AC14" s="31"/>
      <c r="AD14" s="31"/>
      <c r="AE14" s="31"/>
      <c r="AF14" s="31"/>
    </row>
    <row r="15" spans="1:32" x14ac:dyDescent="0.2">
      <c r="A15" s="29" t="s">
        <v>26</v>
      </c>
      <c r="B15" s="18">
        <v>1</v>
      </c>
      <c r="C15" s="19">
        <v>1</v>
      </c>
      <c r="D15" s="20"/>
      <c r="E15" s="21"/>
      <c r="F15" s="14"/>
      <c r="G15" s="15"/>
      <c r="H15" s="16">
        <v>2</v>
      </c>
      <c r="I15" s="17">
        <v>3</v>
      </c>
      <c r="J15" s="14"/>
      <c r="K15" s="15"/>
      <c r="L15" s="16">
        <v>2</v>
      </c>
      <c r="M15" s="17">
        <v>2</v>
      </c>
      <c r="N15" s="18">
        <v>2</v>
      </c>
      <c r="O15" s="19">
        <v>2</v>
      </c>
      <c r="P15" s="20"/>
      <c r="Q15" s="21"/>
      <c r="R15" s="14"/>
      <c r="S15" s="15"/>
      <c r="T15" s="20"/>
      <c r="U15" s="21"/>
      <c r="V15" s="14"/>
      <c r="W15" s="15"/>
      <c r="X15" s="20"/>
      <c r="Y15" s="21"/>
      <c r="Z15" s="31"/>
      <c r="AA15" s="31"/>
      <c r="AB15" s="31"/>
      <c r="AC15" s="31"/>
      <c r="AD15" s="31"/>
      <c r="AE15" s="31"/>
      <c r="AF15" s="31"/>
    </row>
    <row r="16" spans="1:32" x14ac:dyDescent="0.2">
      <c r="A16" s="8" t="s">
        <v>27</v>
      </c>
      <c r="B16" s="9"/>
      <c r="C16" s="10"/>
      <c r="D16" s="11"/>
      <c r="E16" s="12"/>
      <c r="F16" s="9"/>
      <c r="G16" s="10"/>
      <c r="H16" s="11"/>
      <c r="I16" s="12"/>
      <c r="J16" s="9"/>
      <c r="K16" s="10"/>
      <c r="L16" s="11"/>
      <c r="M16" s="12"/>
      <c r="N16" s="9"/>
      <c r="O16" s="10"/>
      <c r="P16" s="11"/>
      <c r="Q16" s="12"/>
      <c r="R16" s="9"/>
      <c r="S16" s="10"/>
      <c r="T16" s="11"/>
      <c r="U16" s="12"/>
      <c r="V16" s="9"/>
      <c r="W16" s="10"/>
      <c r="X16" s="11"/>
      <c r="Y16" s="12"/>
      <c r="Z16" s="31"/>
      <c r="AA16" s="31"/>
      <c r="AB16" s="31"/>
      <c r="AC16" s="31"/>
      <c r="AD16" s="31"/>
      <c r="AE16" s="31"/>
      <c r="AF16" s="31"/>
    </row>
    <row r="17" spans="1:32" x14ac:dyDescent="0.2">
      <c r="A17" s="29" t="s">
        <v>28</v>
      </c>
      <c r="B17" s="14"/>
      <c r="C17" s="15"/>
      <c r="D17" s="20"/>
      <c r="E17" s="21"/>
      <c r="F17" s="14"/>
      <c r="G17" s="15"/>
      <c r="H17" s="20"/>
      <c r="I17" s="21"/>
      <c r="J17" s="14"/>
      <c r="K17" s="15"/>
      <c r="L17" s="20"/>
      <c r="M17" s="21"/>
      <c r="N17" s="14"/>
      <c r="O17" s="15"/>
      <c r="P17" s="20"/>
      <c r="Q17" s="21"/>
      <c r="R17" s="14"/>
      <c r="S17" s="15"/>
      <c r="T17" s="20"/>
      <c r="U17" s="21"/>
      <c r="V17" s="14"/>
      <c r="W17" s="15"/>
      <c r="X17" s="20"/>
      <c r="Y17" s="21"/>
      <c r="Z17" s="31"/>
      <c r="AA17" s="31"/>
      <c r="AB17" s="31"/>
      <c r="AC17" s="31"/>
      <c r="AD17" s="31"/>
      <c r="AE17" s="31"/>
      <c r="AF17" s="31"/>
    </row>
    <row r="18" spans="1:32" x14ac:dyDescent="0.2">
      <c r="A18" s="8" t="s">
        <v>29</v>
      </c>
      <c r="B18" s="9"/>
      <c r="C18" s="10"/>
      <c r="D18" s="11"/>
      <c r="E18" s="12"/>
      <c r="F18" s="9"/>
      <c r="G18" s="10"/>
      <c r="H18" s="11"/>
      <c r="I18" s="12"/>
      <c r="J18" s="9"/>
      <c r="K18" s="10"/>
      <c r="L18" s="11"/>
      <c r="M18" s="12"/>
      <c r="N18" s="9"/>
      <c r="O18" s="10"/>
      <c r="P18" s="11"/>
      <c r="Q18" s="12"/>
      <c r="R18" s="9"/>
      <c r="S18" s="10"/>
      <c r="T18" s="11"/>
      <c r="U18" s="12"/>
      <c r="V18" s="9"/>
      <c r="W18" s="10"/>
      <c r="X18" s="11"/>
      <c r="Y18" s="12"/>
      <c r="Z18" s="31"/>
      <c r="AA18" s="31"/>
      <c r="AB18" s="31"/>
      <c r="AC18" s="31"/>
      <c r="AD18" s="31"/>
      <c r="AE18" s="31"/>
      <c r="AF18" s="31"/>
    </row>
    <row r="19" spans="1:32" x14ac:dyDescent="0.2">
      <c r="A19" s="13" t="s">
        <v>30</v>
      </c>
      <c r="B19" s="14"/>
      <c r="C19" s="15"/>
      <c r="D19" s="20"/>
      <c r="E19" s="21"/>
      <c r="F19" s="14"/>
      <c r="G19" s="15"/>
      <c r="H19" s="20"/>
      <c r="I19" s="21"/>
      <c r="J19" s="14"/>
      <c r="K19" s="15"/>
      <c r="L19" s="20"/>
      <c r="M19" s="21"/>
      <c r="N19" s="14"/>
      <c r="O19" s="15"/>
      <c r="P19" s="20"/>
      <c r="Q19" s="21"/>
      <c r="R19" s="14"/>
      <c r="S19" s="15"/>
      <c r="T19" s="20"/>
      <c r="U19" s="21"/>
      <c r="V19" s="14"/>
      <c r="W19" s="15"/>
      <c r="X19" s="20"/>
      <c r="Y19" s="21"/>
      <c r="Z19" s="31"/>
      <c r="AA19" s="31"/>
      <c r="AB19" s="31"/>
      <c r="AC19" s="31"/>
      <c r="AD19" s="31"/>
      <c r="AE19" s="31"/>
      <c r="AF19" s="31"/>
    </row>
    <row r="20" spans="1:32" x14ac:dyDescent="0.2">
      <c r="A20" s="8" t="s">
        <v>31</v>
      </c>
      <c r="B20" s="9"/>
      <c r="C20" s="10"/>
      <c r="D20" s="11"/>
      <c r="E20" s="12"/>
      <c r="F20" s="9"/>
      <c r="G20" s="10"/>
      <c r="H20" s="11"/>
      <c r="I20" s="12"/>
      <c r="J20" s="9"/>
      <c r="K20" s="10"/>
      <c r="L20" s="11"/>
      <c r="M20" s="12"/>
      <c r="N20" s="9"/>
      <c r="O20" s="10"/>
      <c r="P20" s="11"/>
      <c r="Q20" s="12"/>
      <c r="R20" s="9"/>
      <c r="S20" s="10"/>
      <c r="T20" s="27">
        <v>8</v>
      </c>
      <c r="U20" s="28">
        <v>5</v>
      </c>
      <c r="V20" s="9"/>
      <c r="W20" s="10"/>
      <c r="X20" s="11"/>
      <c r="Y20" s="12"/>
      <c r="Z20" s="31"/>
      <c r="AA20" s="31"/>
      <c r="AB20" s="31"/>
      <c r="AC20" s="31"/>
      <c r="AD20" s="31"/>
      <c r="AE20" s="31"/>
      <c r="AF20" s="31"/>
    </row>
    <row r="21" spans="1:32" ht="15.75" customHeight="1" x14ac:dyDescent="0.2">
      <c r="A21" s="24" t="s">
        <v>32</v>
      </c>
      <c r="B21" s="14"/>
      <c r="C21" s="15"/>
      <c r="D21" s="20"/>
      <c r="E21" s="21"/>
      <c r="F21" s="18">
        <v>1</v>
      </c>
      <c r="G21" s="19">
        <v>5</v>
      </c>
      <c r="H21" s="16">
        <v>1</v>
      </c>
      <c r="I21" s="17">
        <v>5</v>
      </c>
      <c r="J21" s="14"/>
      <c r="K21" s="15"/>
      <c r="L21" s="20"/>
      <c r="M21" s="21"/>
      <c r="N21" s="18">
        <v>1</v>
      </c>
      <c r="O21" s="19">
        <v>5</v>
      </c>
      <c r="P21" s="20"/>
      <c r="Q21" s="21"/>
      <c r="R21" s="18">
        <v>4</v>
      </c>
      <c r="S21" s="19">
        <v>15</v>
      </c>
      <c r="T21" s="16">
        <v>2</v>
      </c>
      <c r="U21" s="17">
        <v>15</v>
      </c>
      <c r="V21" s="14"/>
      <c r="W21" s="15"/>
      <c r="X21" s="20"/>
      <c r="Y21" s="21"/>
      <c r="Z21" s="31"/>
      <c r="AA21" s="31"/>
      <c r="AB21" s="31"/>
      <c r="AC21" s="31"/>
      <c r="AD21" s="31"/>
      <c r="AE21" s="31"/>
      <c r="AF21" s="31"/>
    </row>
    <row r="22" spans="1:32" ht="15.75" customHeight="1" x14ac:dyDescent="0.2">
      <c r="A22" s="8" t="s">
        <v>33</v>
      </c>
      <c r="B22" s="9"/>
      <c r="C22" s="10"/>
      <c r="D22" s="11"/>
      <c r="E22" s="12"/>
      <c r="F22" s="9"/>
      <c r="G22" s="10"/>
      <c r="H22" s="11"/>
      <c r="I22" s="12"/>
      <c r="J22" s="9"/>
      <c r="K22" s="10"/>
      <c r="L22" s="11"/>
      <c r="M22" s="12"/>
      <c r="N22" s="9"/>
      <c r="O22" s="10"/>
      <c r="P22" s="11"/>
      <c r="Q22" s="28"/>
      <c r="R22" s="22">
        <v>1</v>
      </c>
      <c r="S22" s="23">
        <v>30</v>
      </c>
      <c r="T22" s="11"/>
      <c r="U22" s="12"/>
      <c r="V22" s="9"/>
      <c r="W22" s="10"/>
      <c r="X22" s="11"/>
      <c r="Y22" s="12"/>
      <c r="Z22" s="31"/>
      <c r="AA22" s="31"/>
      <c r="AB22" s="31"/>
      <c r="AC22" s="31"/>
      <c r="AD22" s="31"/>
      <c r="AE22" s="31"/>
      <c r="AF22" s="31"/>
    </row>
    <row r="23" spans="1:32" ht="15.75" customHeight="1" x14ac:dyDescent="0.2">
      <c r="A23" s="29" t="s">
        <v>34</v>
      </c>
      <c r="B23" s="18">
        <v>1</v>
      </c>
      <c r="C23" s="19">
        <v>1</v>
      </c>
      <c r="D23" s="20"/>
      <c r="E23" s="21"/>
      <c r="F23" s="14"/>
      <c r="G23" s="15"/>
      <c r="H23" s="20"/>
      <c r="I23" s="21"/>
      <c r="J23" s="14"/>
      <c r="K23" s="15"/>
      <c r="L23" s="16">
        <v>1</v>
      </c>
      <c r="M23" s="17">
        <v>3</v>
      </c>
      <c r="N23" s="18">
        <v>1</v>
      </c>
      <c r="O23" s="19">
        <v>5</v>
      </c>
      <c r="P23" s="16">
        <v>1</v>
      </c>
      <c r="Q23" s="17">
        <v>5</v>
      </c>
      <c r="R23" s="18">
        <v>2</v>
      </c>
      <c r="S23" s="19">
        <v>3</v>
      </c>
      <c r="T23" s="20"/>
      <c r="U23" s="21"/>
      <c r="V23" s="14"/>
      <c r="W23" s="15"/>
      <c r="X23" s="20"/>
      <c r="Y23" s="21"/>
      <c r="Z23" s="31"/>
      <c r="AA23" s="31"/>
      <c r="AB23" s="31"/>
      <c r="AC23" s="31"/>
      <c r="AD23" s="31"/>
      <c r="AE23" s="31"/>
      <c r="AF23" s="31"/>
    </row>
    <row r="24" spans="1:32" ht="15.75" customHeight="1" x14ac:dyDescent="0.2">
      <c r="A24" s="30" t="s">
        <v>35</v>
      </c>
      <c r="B24" s="9"/>
      <c r="C24" s="10"/>
      <c r="D24" s="27">
        <v>1</v>
      </c>
      <c r="E24" s="28">
        <v>10</v>
      </c>
      <c r="F24" s="22">
        <v>2</v>
      </c>
      <c r="G24" s="23">
        <v>15</v>
      </c>
      <c r="H24" s="27">
        <v>1</v>
      </c>
      <c r="I24" s="28">
        <v>2</v>
      </c>
      <c r="J24" s="22">
        <v>2</v>
      </c>
      <c r="K24" s="23">
        <v>14</v>
      </c>
      <c r="L24" s="11"/>
      <c r="M24" s="12"/>
      <c r="N24" s="9"/>
      <c r="O24" s="10"/>
      <c r="P24" s="11"/>
      <c r="Q24" s="12"/>
      <c r="R24" s="22">
        <v>2</v>
      </c>
      <c r="S24" s="23">
        <v>15</v>
      </c>
      <c r="T24" s="11"/>
      <c r="U24" s="12"/>
      <c r="V24" s="9"/>
      <c r="W24" s="10"/>
      <c r="X24" s="11"/>
      <c r="Y24" s="12"/>
      <c r="Z24" s="31"/>
      <c r="AA24" s="31"/>
      <c r="AB24" s="31"/>
      <c r="AC24" s="31"/>
      <c r="AD24" s="31"/>
      <c r="AE24" s="31"/>
      <c r="AF24" s="31"/>
    </row>
    <row r="25" spans="1:32" ht="15.75" customHeight="1" x14ac:dyDescent="0.2">
      <c r="A25" s="29" t="s">
        <v>36</v>
      </c>
      <c r="B25" s="18">
        <v>5</v>
      </c>
      <c r="C25" s="19">
        <v>20</v>
      </c>
      <c r="D25" s="16">
        <v>10</v>
      </c>
      <c r="E25" s="17">
        <v>30</v>
      </c>
      <c r="F25" s="18">
        <v>1</v>
      </c>
      <c r="G25" s="19">
        <v>10</v>
      </c>
      <c r="H25" s="16">
        <v>1</v>
      </c>
      <c r="I25" s="17">
        <v>10</v>
      </c>
      <c r="J25" s="14"/>
      <c r="K25" s="15"/>
      <c r="L25" s="16">
        <v>5</v>
      </c>
      <c r="M25" s="17">
        <v>25</v>
      </c>
      <c r="N25" s="18">
        <v>3</v>
      </c>
      <c r="O25" s="19">
        <v>20</v>
      </c>
      <c r="P25" s="16">
        <v>3</v>
      </c>
      <c r="Q25" s="17">
        <v>20</v>
      </c>
      <c r="R25" s="14"/>
      <c r="S25" s="15"/>
      <c r="T25" s="16">
        <v>5</v>
      </c>
      <c r="U25" s="17">
        <v>15</v>
      </c>
      <c r="V25" s="14"/>
      <c r="W25" s="15"/>
      <c r="X25" s="20"/>
      <c r="Y25" s="21"/>
      <c r="Z25" s="31"/>
      <c r="AA25" s="31"/>
      <c r="AB25" s="31"/>
      <c r="AC25" s="31"/>
      <c r="AD25" s="31"/>
      <c r="AE25" s="31"/>
      <c r="AF25" s="31"/>
    </row>
    <row r="26" spans="1:32" ht="15.75" customHeight="1" x14ac:dyDescent="0.2">
      <c r="A26" s="30" t="s">
        <v>37</v>
      </c>
      <c r="B26" s="9"/>
      <c r="C26" s="10"/>
      <c r="D26" s="11"/>
      <c r="E26" s="12"/>
      <c r="F26" s="9"/>
      <c r="G26" s="10"/>
      <c r="H26" s="11"/>
      <c r="I26" s="12"/>
      <c r="J26" s="9"/>
      <c r="K26" s="10"/>
      <c r="L26" s="11"/>
      <c r="M26" s="12"/>
      <c r="N26" s="9"/>
      <c r="O26" s="10"/>
      <c r="P26" s="11"/>
      <c r="Q26" s="12"/>
      <c r="R26" s="9"/>
      <c r="S26" s="10"/>
      <c r="T26" s="11"/>
      <c r="U26" s="12"/>
      <c r="V26" s="9"/>
      <c r="W26" s="10"/>
      <c r="X26" s="11"/>
      <c r="Y26" s="12"/>
      <c r="Z26" s="31"/>
      <c r="AA26" s="31"/>
      <c r="AB26" s="31"/>
      <c r="AC26" s="31"/>
      <c r="AD26" s="31"/>
      <c r="AE26" s="31"/>
      <c r="AF26" s="31"/>
    </row>
    <row r="27" spans="1:32" ht="15.75" customHeight="1" x14ac:dyDescent="0.2">
      <c r="A27" s="13" t="s">
        <v>38</v>
      </c>
      <c r="B27" s="18">
        <v>1</v>
      </c>
      <c r="C27" s="19">
        <v>3</v>
      </c>
      <c r="D27" s="16">
        <v>1</v>
      </c>
      <c r="E27" s="17">
        <v>3</v>
      </c>
      <c r="F27" s="14"/>
      <c r="G27" s="15"/>
      <c r="H27" s="20"/>
      <c r="I27" s="21"/>
      <c r="J27" s="18">
        <v>3</v>
      </c>
      <c r="K27" s="19">
        <v>25</v>
      </c>
      <c r="L27" s="20"/>
      <c r="M27" s="21"/>
      <c r="N27" s="18">
        <v>20</v>
      </c>
      <c r="O27" s="19">
        <v>20</v>
      </c>
      <c r="P27" s="16">
        <v>1</v>
      </c>
      <c r="Q27" s="17">
        <v>5</v>
      </c>
      <c r="R27" s="18">
        <v>10</v>
      </c>
      <c r="S27" s="19">
        <v>335</v>
      </c>
      <c r="T27" s="20"/>
      <c r="U27" s="21"/>
      <c r="V27" s="14"/>
      <c r="W27" s="15"/>
      <c r="X27" s="20"/>
      <c r="Y27" s="21"/>
      <c r="Z27" s="31"/>
      <c r="AA27" s="31"/>
      <c r="AB27" s="31"/>
      <c r="AC27" s="31"/>
      <c r="AD27" s="31"/>
      <c r="AE27" s="31"/>
      <c r="AF27" s="31"/>
    </row>
    <row r="28" spans="1:32" ht="15.75" customHeight="1" x14ac:dyDescent="0.2">
      <c r="A28" s="8" t="s">
        <v>39</v>
      </c>
      <c r="B28" s="9"/>
      <c r="C28" s="10"/>
      <c r="D28" s="11"/>
      <c r="E28" s="12"/>
      <c r="F28" s="9"/>
      <c r="G28" s="10"/>
      <c r="H28" s="11"/>
      <c r="I28" s="12"/>
      <c r="J28" s="9"/>
      <c r="K28" s="10"/>
      <c r="L28" s="11"/>
      <c r="M28" s="12"/>
      <c r="N28" s="9"/>
      <c r="O28" s="10"/>
      <c r="P28" s="11"/>
      <c r="Q28" s="12"/>
      <c r="R28" s="9"/>
      <c r="S28" s="10"/>
      <c r="T28" s="11"/>
      <c r="U28" s="12"/>
      <c r="V28" s="9"/>
      <c r="W28" s="10"/>
      <c r="X28" s="11"/>
      <c r="Y28" s="12"/>
      <c r="Z28" s="31"/>
      <c r="AA28" s="31"/>
      <c r="AB28" s="31"/>
      <c r="AC28" s="31"/>
      <c r="AD28" s="31"/>
      <c r="AE28" s="31"/>
      <c r="AF28" s="31"/>
    </row>
    <row r="29" spans="1:32" ht="15.75" customHeight="1" x14ac:dyDescent="0.2">
      <c r="A29" s="24" t="s">
        <v>40</v>
      </c>
      <c r="B29" s="14"/>
      <c r="C29" s="15"/>
      <c r="D29" s="20"/>
      <c r="E29" s="21"/>
      <c r="F29" s="14"/>
      <c r="G29" s="15"/>
      <c r="H29" s="20"/>
      <c r="I29" s="21"/>
      <c r="J29" s="14"/>
      <c r="K29" s="15"/>
      <c r="L29" s="20"/>
      <c r="M29" s="21"/>
      <c r="N29" s="14"/>
      <c r="O29" s="15"/>
      <c r="P29" s="20"/>
      <c r="Q29" s="21"/>
      <c r="R29" s="14"/>
      <c r="S29" s="15"/>
      <c r="T29" s="20"/>
      <c r="U29" s="21"/>
      <c r="V29" s="14"/>
      <c r="W29" s="15"/>
      <c r="X29" s="20"/>
      <c r="Y29" s="21"/>
      <c r="Z29" s="31"/>
      <c r="AA29" s="31"/>
      <c r="AB29" s="31"/>
      <c r="AC29" s="31"/>
      <c r="AD29" s="31"/>
      <c r="AE29" s="31"/>
      <c r="AF29" s="31"/>
    </row>
    <row r="30" spans="1:32" ht="15.75" customHeight="1" x14ac:dyDescent="0.2">
      <c r="A30" s="8" t="s">
        <v>41</v>
      </c>
      <c r="B30" s="9"/>
      <c r="C30" s="10"/>
      <c r="D30" s="11"/>
      <c r="E30" s="12"/>
      <c r="F30" s="9"/>
      <c r="G30" s="10"/>
      <c r="H30" s="11"/>
      <c r="I30" s="12"/>
      <c r="J30" s="9"/>
      <c r="K30" s="10"/>
      <c r="L30" s="11"/>
      <c r="M30" s="12"/>
      <c r="N30" s="9"/>
      <c r="O30" s="10"/>
      <c r="P30" s="11"/>
      <c r="Q30" s="12"/>
      <c r="R30" s="9"/>
      <c r="S30" s="10"/>
      <c r="T30" s="11"/>
      <c r="U30" s="12"/>
      <c r="V30" s="9"/>
      <c r="W30" s="10"/>
      <c r="X30" s="11"/>
      <c r="Y30" s="12"/>
      <c r="Z30" s="31"/>
      <c r="AA30" s="31"/>
      <c r="AB30" s="31"/>
      <c r="AC30" s="31"/>
      <c r="AD30" s="31"/>
      <c r="AE30" s="31"/>
      <c r="AF30" s="31"/>
    </row>
    <row r="31" spans="1:32" ht="15.75" customHeight="1" x14ac:dyDescent="0.2">
      <c r="A31" s="13" t="s">
        <v>42</v>
      </c>
      <c r="B31" s="14"/>
      <c r="C31" s="15"/>
      <c r="D31" s="20"/>
      <c r="E31" s="21"/>
      <c r="F31" s="14"/>
      <c r="G31" s="15"/>
      <c r="H31" s="20"/>
      <c r="I31" s="21"/>
      <c r="J31" s="14"/>
      <c r="K31" s="15"/>
      <c r="L31" s="20"/>
      <c r="M31" s="21"/>
      <c r="N31" s="14"/>
      <c r="O31" s="15"/>
      <c r="P31" s="20"/>
      <c r="Q31" s="21"/>
      <c r="R31" s="14"/>
      <c r="S31" s="15"/>
      <c r="T31" s="20"/>
      <c r="U31" s="21"/>
      <c r="V31" s="14"/>
      <c r="W31" s="15"/>
      <c r="X31" s="20"/>
      <c r="Y31" s="21"/>
      <c r="Z31" s="31"/>
      <c r="AA31" s="31"/>
      <c r="AB31" s="31"/>
      <c r="AC31" s="31"/>
      <c r="AD31" s="31"/>
      <c r="AE31" s="31"/>
      <c r="AF31" s="31"/>
    </row>
    <row r="32" spans="1:32" ht="15.75" customHeight="1" x14ac:dyDescent="0.2">
      <c r="A32" s="30" t="s">
        <v>43</v>
      </c>
      <c r="B32" s="9"/>
      <c r="C32" s="10"/>
      <c r="D32" s="11"/>
      <c r="E32" s="12"/>
      <c r="F32" s="9"/>
      <c r="G32" s="10"/>
      <c r="H32" s="11"/>
      <c r="I32" s="12"/>
      <c r="J32" s="9"/>
      <c r="K32" s="10"/>
      <c r="L32" s="11"/>
      <c r="M32" s="12"/>
      <c r="N32" s="22"/>
      <c r="O32" s="23">
        <v>5</v>
      </c>
      <c r="P32" s="11"/>
      <c r="Q32" s="12"/>
      <c r="R32" s="9"/>
      <c r="S32" s="10"/>
      <c r="T32" s="11"/>
      <c r="U32" s="12"/>
      <c r="V32" s="9"/>
      <c r="W32" s="10"/>
      <c r="X32" s="11"/>
      <c r="Y32" s="12"/>
      <c r="Z32" s="31"/>
      <c r="AA32" s="31"/>
      <c r="AB32" s="31"/>
      <c r="AC32" s="31"/>
      <c r="AD32" s="31"/>
      <c r="AE32" s="31"/>
      <c r="AF32" s="31"/>
    </row>
    <row r="33" spans="1:32" ht="15.75" customHeight="1" x14ac:dyDescent="0.2">
      <c r="A33" s="24" t="s">
        <v>44</v>
      </c>
      <c r="B33" s="14"/>
      <c r="C33" s="15"/>
      <c r="D33" s="20"/>
      <c r="E33" s="21"/>
      <c r="F33" s="14"/>
      <c r="G33" s="15"/>
      <c r="H33" s="20"/>
      <c r="I33" s="21"/>
      <c r="J33" s="14"/>
      <c r="K33" s="15"/>
      <c r="L33" s="20"/>
      <c r="M33" s="21"/>
      <c r="N33" s="14"/>
      <c r="O33" s="15"/>
      <c r="P33" s="20"/>
      <c r="Q33" s="21"/>
      <c r="R33" s="14"/>
      <c r="S33" s="15"/>
      <c r="T33" s="20"/>
      <c r="U33" s="21"/>
      <c r="V33" s="14"/>
      <c r="W33" s="15"/>
      <c r="X33" s="20"/>
      <c r="Y33" s="21"/>
      <c r="Z33" s="31"/>
      <c r="AA33" s="31"/>
      <c r="AB33" s="31"/>
      <c r="AC33" s="31"/>
      <c r="AD33" s="31"/>
      <c r="AE33" s="31"/>
      <c r="AF33" s="31"/>
    </row>
    <row r="34" spans="1:32" ht="15.75" customHeight="1" x14ac:dyDescent="0.2">
      <c r="A34" s="26" t="s">
        <v>45</v>
      </c>
      <c r="B34" s="22">
        <v>3</v>
      </c>
      <c r="C34" s="23">
        <v>10</v>
      </c>
      <c r="D34" s="11"/>
      <c r="E34" s="12"/>
      <c r="F34" s="22">
        <v>5</v>
      </c>
      <c r="G34" s="23">
        <v>20</v>
      </c>
      <c r="H34" s="27">
        <v>2</v>
      </c>
      <c r="I34" s="28">
        <v>10</v>
      </c>
      <c r="J34" s="9"/>
      <c r="K34" s="10"/>
      <c r="L34" s="11"/>
      <c r="M34" s="12"/>
      <c r="N34" s="9"/>
      <c r="O34" s="10"/>
      <c r="P34" s="11"/>
      <c r="Q34" s="12"/>
      <c r="R34" s="9"/>
      <c r="S34" s="10"/>
      <c r="T34" s="11"/>
      <c r="U34" s="12"/>
      <c r="V34" s="9"/>
      <c r="W34" s="10"/>
      <c r="X34" s="11"/>
      <c r="Y34" s="12"/>
      <c r="Z34" s="31"/>
      <c r="AA34" s="31"/>
      <c r="AB34" s="31"/>
      <c r="AC34" s="31"/>
      <c r="AD34" s="31"/>
      <c r="AE34" s="31"/>
      <c r="AF34" s="31"/>
    </row>
    <row r="35" spans="1:32" ht="15.75" customHeight="1" x14ac:dyDescent="0.2">
      <c r="A35" s="32" t="s">
        <v>46</v>
      </c>
      <c r="B35" s="33"/>
      <c r="C35" s="34"/>
      <c r="D35" s="35"/>
      <c r="E35" s="36"/>
      <c r="F35" s="33"/>
      <c r="G35" s="34"/>
      <c r="H35" s="35"/>
      <c r="I35" s="36"/>
      <c r="J35" s="33"/>
      <c r="K35" s="34"/>
      <c r="L35" s="35"/>
      <c r="M35" s="36"/>
      <c r="N35" s="33"/>
      <c r="O35" s="34"/>
      <c r="P35" s="35"/>
      <c r="Q35" s="36"/>
      <c r="R35" s="33"/>
      <c r="S35" s="34"/>
      <c r="T35" s="35"/>
      <c r="U35" s="36"/>
      <c r="V35" s="33"/>
      <c r="W35" s="34"/>
      <c r="X35" s="35"/>
      <c r="Y35" s="36"/>
      <c r="Z35" s="31"/>
      <c r="AA35" s="31"/>
      <c r="AB35" s="31"/>
      <c r="AC35" s="31"/>
      <c r="AD35" s="31"/>
      <c r="AE35" s="31"/>
      <c r="AF35" s="31"/>
    </row>
    <row r="36" spans="1:32" ht="15.75" customHeight="1" x14ac:dyDescent="0.2">
      <c r="A36" s="37" t="s">
        <v>47</v>
      </c>
      <c r="B36" s="38"/>
      <c r="C36" s="39"/>
      <c r="D36" s="40"/>
      <c r="E36" s="41"/>
      <c r="F36" s="38"/>
      <c r="G36" s="39"/>
      <c r="H36" s="40"/>
      <c r="I36" s="41"/>
      <c r="J36" s="38"/>
      <c r="K36" s="39"/>
      <c r="L36" s="40"/>
      <c r="M36" s="41"/>
      <c r="N36" s="38"/>
      <c r="O36" s="39"/>
      <c r="P36" s="40"/>
      <c r="Q36" s="41"/>
      <c r="R36" s="38"/>
      <c r="S36" s="39"/>
      <c r="T36" s="40"/>
      <c r="U36" s="41"/>
      <c r="V36" s="38"/>
      <c r="W36" s="39"/>
      <c r="X36" s="40"/>
      <c r="Y36" s="41"/>
      <c r="Z36" s="31"/>
      <c r="AA36" s="31"/>
      <c r="AB36" s="31"/>
      <c r="AC36" s="31"/>
      <c r="AD36" s="31"/>
      <c r="AE36" s="31"/>
      <c r="AF36" s="31"/>
    </row>
    <row r="37" spans="1:32" ht="15.75" customHeight="1" x14ac:dyDescent="0.2">
      <c r="A37" s="44" t="s">
        <v>48</v>
      </c>
      <c r="B37" s="33"/>
      <c r="C37" s="34"/>
      <c r="D37" s="35"/>
      <c r="E37" s="36"/>
      <c r="F37" s="33"/>
      <c r="G37" s="34"/>
      <c r="H37" s="35"/>
      <c r="I37" s="36"/>
      <c r="J37" s="33"/>
      <c r="K37" s="34"/>
      <c r="L37" s="35"/>
      <c r="M37" s="36"/>
      <c r="N37" s="33"/>
      <c r="O37" s="34"/>
      <c r="P37" s="35"/>
      <c r="Q37" s="36"/>
      <c r="R37" s="33"/>
      <c r="S37" s="34"/>
      <c r="T37" s="35"/>
      <c r="U37" s="36"/>
      <c r="V37" s="33"/>
      <c r="W37" s="34"/>
      <c r="X37" s="35"/>
      <c r="Y37" s="36"/>
      <c r="Z37" s="31"/>
      <c r="AA37" s="31"/>
      <c r="AB37" s="31"/>
      <c r="AC37" s="31"/>
      <c r="AD37" s="31"/>
      <c r="AE37" s="31"/>
      <c r="AF37" s="31"/>
    </row>
    <row r="38" spans="1:32" ht="15.75" customHeight="1" x14ac:dyDescent="0.2">
      <c r="A38" s="37" t="s">
        <v>49</v>
      </c>
      <c r="B38" s="38"/>
      <c r="C38" s="39"/>
      <c r="D38" s="40"/>
      <c r="E38" s="41"/>
      <c r="F38" s="38"/>
      <c r="G38" s="39"/>
      <c r="H38" s="40"/>
      <c r="I38" s="41"/>
      <c r="J38" s="38"/>
      <c r="K38" s="39"/>
      <c r="L38" s="40"/>
      <c r="M38" s="41"/>
      <c r="N38" s="38"/>
      <c r="O38" s="39"/>
      <c r="P38" s="40"/>
      <c r="Q38" s="41"/>
      <c r="R38" s="38"/>
      <c r="S38" s="39"/>
      <c r="T38" s="40"/>
      <c r="U38" s="41"/>
      <c r="V38" s="38"/>
      <c r="W38" s="39"/>
      <c r="X38" s="40"/>
      <c r="Y38" s="41"/>
      <c r="Z38" s="31"/>
      <c r="AA38" s="31"/>
      <c r="AB38" s="31"/>
      <c r="AC38" s="31"/>
      <c r="AD38" s="31"/>
      <c r="AE38" s="31"/>
      <c r="AF38" s="31"/>
    </row>
    <row r="39" spans="1:32" ht="15.75" customHeight="1" x14ac:dyDescent="0.2">
      <c r="A39" s="32" t="s">
        <v>50</v>
      </c>
      <c r="B39" s="33"/>
      <c r="C39" s="34"/>
      <c r="D39" s="35"/>
      <c r="E39" s="36"/>
      <c r="F39" s="33"/>
      <c r="G39" s="34"/>
      <c r="H39" s="35"/>
      <c r="I39" s="36"/>
      <c r="J39" s="33"/>
      <c r="K39" s="34"/>
      <c r="L39" s="35"/>
      <c r="M39" s="36"/>
      <c r="N39" s="33"/>
      <c r="O39" s="34"/>
      <c r="P39" s="35"/>
      <c r="Q39" s="36"/>
      <c r="R39" s="33"/>
      <c r="S39" s="34"/>
      <c r="T39" s="35"/>
      <c r="U39" s="36"/>
      <c r="V39" s="33"/>
      <c r="W39" s="34"/>
      <c r="X39" s="35"/>
      <c r="Y39" s="36"/>
      <c r="Z39" s="31"/>
      <c r="AA39" s="31"/>
      <c r="AB39" s="31"/>
      <c r="AC39" s="31"/>
      <c r="AD39" s="31"/>
      <c r="AE39" s="31"/>
      <c r="AF39" s="31"/>
    </row>
    <row r="40" spans="1:32" ht="15.75" customHeight="1" x14ac:dyDescent="0.2">
      <c r="A40" s="47" t="s">
        <v>51</v>
      </c>
      <c r="B40" s="38"/>
      <c r="C40" s="39"/>
      <c r="D40" s="40"/>
      <c r="E40" s="41"/>
      <c r="F40" s="38"/>
      <c r="G40" s="39"/>
      <c r="H40" s="40"/>
      <c r="I40" s="41"/>
      <c r="J40" s="38"/>
      <c r="K40" s="39"/>
      <c r="L40" s="40"/>
      <c r="M40" s="41"/>
      <c r="N40" s="38"/>
      <c r="O40" s="39"/>
      <c r="P40" s="40"/>
      <c r="Q40" s="41"/>
      <c r="R40" s="38"/>
      <c r="S40" s="39"/>
      <c r="T40" s="40"/>
      <c r="U40" s="41"/>
      <c r="V40" s="38"/>
      <c r="W40" s="39"/>
      <c r="X40" s="40"/>
      <c r="Y40" s="41"/>
      <c r="Z40" s="31"/>
      <c r="AA40" s="31"/>
      <c r="AB40" s="31"/>
      <c r="AC40" s="31"/>
      <c r="AD40" s="31"/>
      <c r="AE40" s="31"/>
      <c r="AF40" s="31"/>
    </row>
    <row r="41" spans="1:32" ht="15.75" customHeight="1" x14ac:dyDescent="0.2">
      <c r="A41" s="44" t="s">
        <v>52</v>
      </c>
      <c r="B41" s="33"/>
      <c r="C41" s="34"/>
      <c r="D41" s="35"/>
      <c r="E41" s="36"/>
      <c r="F41" s="33"/>
      <c r="G41" s="34"/>
      <c r="H41" s="35"/>
      <c r="I41" s="36"/>
      <c r="J41" s="33"/>
      <c r="K41" s="34"/>
      <c r="L41" s="35"/>
      <c r="M41" s="36"/>
      <c r="N41" s="33"/>
      <c r="O41" s="34"/>
      <c r="P41" s="35"/>
      <c r="Q41" s="36"/>
      <c r="R41" s="33"/>
      <c r="S41" s="34"/>
      <c r="T41" s="35"/>
      <c r="U41" s="36"/>
      <c r="V41" s="33"/>
      <c r="W41" s="34"/>
      <c r="X41" s="35"/>
      <c r="Y41" s="36"/>
      <c r="Z41" s="31"/>
      <c r="AA41" s="31"/>
      <c r="AB41" s="31"/>
      <c r="AC41" s="31"/>
      <c r="AD41" s="31"/>
      <c r="AE41" s="31"/>
      <c r="AF41" s="31"/>
    </row>
    <row r="42" spans="1:32" ht="15.75" customHeight="1" x14ac:dyDescent="0.2">
      <c r="A42" s="48" t="s">
        <v>53</v>
      </c>
      <c r="B42" s="38"/>
      <c r="C42" s="39"/>
      <c r="D42" s="40"/>
      <c r="E42" s="41"/>
      <c r="F42" s="38"/>
      <c r="G42" s="39"/>
      <c r="H42" s="40"/>
      <c r="I42" s="41"/>
      <c r="J42" s="38"/>
      <c r="K42" s="39"/>
      <c r="L42" s="40"/>
      <c r="M42" s="41"/>
      <c r="N42" s="38"/>
      <c r="O42" s="39"/>
      <c r="P42" s="40"/>
      <c r="Q42" s="41"/>
      <c r="R42" s="38"/>
      <c r="S42" s="39"/>
      <c r="T42" s="40"/>
      <c r="U42" s="41"/>
      <c r="V42" s="38"/>
      <c r="W42" s="39"/>
      <c r="X42" s="40"/>
      <c r="Y42" s="41"/>
      <c r="Z42" s="31"/>
      <c r="AA42" s="31"/>
      <c r="AB42" s="31"/>
      <c r="AC42" s="31"/>
      <c r="AD42" s="31"/>
      <c r="AE42" s="31"/>
      <c r="AF42" s="31"/>
    </row>
    <row r="43" spans="1:32" ht="15.75" customHeight="1" x14ac:dyDescent="0.2">
      <c r="A43" s="44" t="s">
        <v>54</v>
      </c>
      <c r="B43" s="33"/>
      <c r="C43" s="34"/>
      <c r="D43" s="35"/>
      <c r="E43" s="36"/>
      <c r="F43" s="33"/>
      <c r="G43" s="34"/>
      <c r="H43" s="35"/>
      <c r="I43" s="36"/>
      <c r="J43" s="33"/>
      <c r="K43" s="34"/>
      <c r="L43" s="35"/>
      <c r="M43" s="36"/>
      <c r="N43" s="33"/>
      <c r="O43" s="34"/>
      <c r="P43" s="35"/>
      <c r="Q43" s="36"/>
      <c r="R43" s="33"/>
      <c r="S43" s="34"/>
      <c r="T43" s="35"/>
      <c r="U43" s="36"/>
      <c r="V43" s="33"/>
      <c r="W43" s="34"/>
      <c r="X43" s="35"/>
      <c r="Y43" s="36"/>
      <c r="Z43" s="31"/>
      <c r="AA43" s="31"/>
      <c r="AB43" s="31"/>
      <c r="AC43" s="31"/>
      <c r="AD43" s="31"/>
      <c r="AE43" s="31"/>
      <c r="AF43" s="31"/>
    </row>
    <row r="44" spans="1:32" ht="15.75" customHeight="1" x14ac:dyDescent="0.2">
      <c r="A44" s="37" t="s">
        <v>55</v>
      </c>
      <c r="B44" s="38"/>
      <c r="C44" s="39"/>
      <c r="D44" s="40"/>
      <c r="E44" s="41"/>
      <c r="F44" s="42">
        <v>1</v>
      </c>
      <c r="G44" s="43">
        <v>5</v>
      </c>
      <c r="H44" s="40"/>
      <c r="I44" s="41"/>
      <c r="J44" s="38"/>
      <c r="K44" s="39"/>
      <c r="L44" s="40"/>
      <c r="M44" s="41"/>
      <c r="N44" s="38"/>
      <c r="O44" s="39"/>
      <c r="P44" s="40"/>
      <c r="Q44" s="41"/>
      <c r="R44" s="38"/>
      <c r="S44" s="39"/>
      <c r="T44" s="40"/>
      <c r="U44" s="41"/>
      <c r="V44" s="38"/>
      <c r="W44" s="39"/>
      <c r="X44" s="40"/>
      <c r="Y44" s="41"/>
      <c r="Z44" s="31"/>
      <c r="AA44" s="31"/>
      <c r="AB44" s="31"/>
      <c r="AC44" s="31"/>
      <c r="AD44" s="31"/>
      <c r="AE44" s="31"/>
      <c r="AF44" s="31"/>
    </row>
    <row r="45" spans="1:32" ht="15.75" customHeight="1" x14ac:dyDescent="0.2">
      <c r="A45" s="32" t="s">
        <v>56</v>
      </c>
      <c r="B45" s="45">
        <v>1</v>
      </c>
      <c r="C45" s="46">
        <v>2</v>
      </c>
      <c r="D45" s="35"/>
      <c r="E45" s="36"/>
      <c r="F45" s="33"/>
      <c r="G45" s="34"/>
      <c r="H45" s="35"/>
      <c r="I45" s="36"/>
      <c r="J45" s="33"/>
      <c r="K45" s="34"/>
      <c r="L45" s="35"/>
      <c r="M45" s="36"/>
      <c r="N45" s="33"/>
      <c r="O45" s="34"/>
      <c r="P45" s="35"/>
      <c r="Q45" s="36"/>
      <c r="R45" s="45">
        <v>1</v>
      </c>
      <c r="S45" s="46">
        <v>5</v>
      </c>
      <c r="T45" s="35"/>
      <c r="U45" s="36"/>
      <c r="V45" s="33"/>
      <c r="W45" s="34"/>
      <c r="X45" s="35"/>
      <c r="Y45" s="36"/>
      <c r="Z45" s="31"/>
      <c r="AA45" s="31"/>
      <c r="AB45" s="31"/>
      <c r="AC45" s="31"/>
      <c r="AD45" s="31"/>
      <c r="AE45" s="31"/>
      <c r="AF45" s="31"/>
    </row>
    <row r="46" spans="1:32" ht="15.75" customHeight="1" x14ac:dyDescent="0.2">
      <c r="A46" s="37" t="s">
        <v>57</v>
      </c>
      <c r="B46" s="38"/>
      <c r="C46" s="39"/>
      <c r="D46" s="40"/>
      <c r="E46" s="41"/>
      <c r="F46" s="38"/>
      <c r="G46" s="39"/>
      <c r="H46" s="40"/>
      <c r="I46" s="41"/>
      <c r="J46" s="38"/>
      <c r="K46" s="39"/>
      <c r="L46" s="40"/>
      <c r="M46" s="41"/>
      <c r="N46" s="38"/>
      <c r="O46" s="39"/>
      <c r="P46" s="40"/>
      <c r="Q46" s="41"/>
      <c r="R46" s="38"/>
      <c r="S46" s="39"/>
      <c r="T46" s="40"/>
      <c r="U46" s="41"/>
      <c r="V46" s="38"/>
      <c r="W46" s="39"/>
      <c r="X46" s="40"/>
      <c r="Y46" s="41"/>
      <c r="Z46" s="31"/>
      <c r="AA46" s="31"/>
      <c r="AB46" s="31"/>
      <c r="AC46" s="31"/>
      <c r="AD46" s="31"/>
      <c r="AE46" s="31"/>
      <c r="AF46" s="31"/>
    </row>
    <row r="47" spans="1:32" ht="15.75" customHeight="1" x14ac:dyDescent="0.2">
      <c r="A47" s="51" t="s">
        <v>58</v>
      </c>
      <c r="B47" s="33"/>
      <c r="C47" s="34"/>
      <c r="D47" s="35"/>
      <c r="E47" s="36"/>
      <c r="F47" s="33"/>
      <c r="G47" s="34"/>
      <c r="H47" s="35"/>
      <c r="I47" s="36"/>
      <c r="J47" s="33"/>
      <c r="K47" s="34"/>
      <c r="L47" s="35"/>
      <c r="M47" s="36"/>
      <c r="N47" s="33"/>
      <c r="O47" s="34"/>
      <c r="P47" s="35"/>
      <c r="Q47" s="36"/>
      <c r="R47" s="33"/>
      <c r="S47" s="34"/>
      <c r="T47" s="35"/>
      <c r="U47" s="36"/>
      <c r="V47" s="33"/>
      <c r="W47" s="34"/>
      <c r="X47" s="35"/>
      <c r="Y47" s="36"/>
      <c r="Z47" s="31"/>
      <c r="AA47" s="31"/>
      <c r="AB47" s="31"/>
      <c r="AC47" s="31"/>
      <c r="AD47" s="31"/>
      <c r="AE47" s="31"/>
      <c r="AF47" s="31"/>
    </row>
    <row r="48" spans="1:32" ht="15.75" customHeight="1" x14ac:dyDescent="0.2">
      <c r="A48" s="48" t="s">
        <v>59</v>
      </c>
      <c r="B48" s="38"/>
      <c r="C48" s="39"/>
      <c r="D48" s="40"/>
      <c r="E48" s="41"/>
      <c r="F48" s="42">
        <v>1</v>
      </c>
      <c r="G48" s="43">
        <v>5</v>
      </c>
      <c r="H48" s="40"/>
      <c r="I48" s="41"/>
      <c r="J48" s="38"/>
      <c r="K48" s="39"/>
      <c r="L48" s="40"/>
      <c r="M48" s="41"/>
      <c r="N48" s="38"/>
      <c r="O48" s="39"/>
      <c r="P48" s="40"/>
      <c r="Q48" s="41"/>
      <c r="R48" s="42">
        <v>1</v>
      </c>
      <c r="S48" s="43">
        <v>10</v>
      </c>
      <c r="T48" s="40"/>
      <c r="U48" s="41"/>
      <c r="V48" s="38"/>
      <c r="W48" s="39"/>
      <c r="X48" s="40"/>
      <c r="Y48" s="41"/>
      <c r="Z48" s="31"/>
      <c r="AA48" s="31"/>
      <c r="AB48" s="31"/>
      <c r="AC48" s="31"/>
      <c r="AD48" s="31"/>
      <c r="AE48" s="31"/>
      <c r="AF48" s="31"/>
    </row>
    <row r="49" spans="1:32" ht="15.75" customHeight="1" x14ac:dyDescent="0.2">
      <c r="A49" s="51" t="s">
        <v>60</v>
      </c>
      <c r="B49" s="33"/>
      <c r="C49" s="34"/>
      <c r="D49" s="35"/>
      <c r="E49" s="36"/>
      <c r="F49" s="33"/>
      <c r="G49" s="34"/>
      <c r="H49" s="35"/>
      <c r="I49" s="36"/>
      <c r="J49" s="33"/>
      <c r="K49" s="34"/>
      <c r="L49" s="35"/>
      <c r="M49" s="36"/>
      <c r="N49" s="33"/>
      <c r="O49" s="34"/>
      <c r="P49" s="35"/>
      <c r="Q49" s="36"/>
      <c r="R49" s="33"/>
      <c r="S49" s="34"/>
      <c r="T49" s="35"/>
      <c r="U49" s="36"/>
      <c r="V49" s="33"/>
      <c r="W49" s="34"/>
      <c r="X49" s="35"/>
      <c r="Y49" s="36"/>
      <c r="Z49" s="31"/>
      <c r="AA49" s="31"/>
      <c r="AB49" s="31"/>
      <c r="AC49" s="31"/>
      <c r="AD49" s="31"/>
      <c r="AE49" s="31"/>
      <c r="AF49" s="31"/>
    </row>
    <row r="50" spans="1:32" ht="15.75" customHeight="1" x14ac:dyDescent="0.2">
      <c r="A50" s="47" t="s">
        <v>61</v>
      </c>
      <c r="B50" s="42">
        <v>5</v>
      </c>
      <c r="C50" s="43">
        <v>20</v>
      </c>
      <c r="D50" s="40"/>
      <c r="E50" s="41"/>
      <c r="F50" s="42">
        <v>5</v>
      </c>
      <c r="G50" s="43">
        <v>25</v>
      </c>
      <c r="H50" s="40"/>
      <c r="I50" s="41"/>
      <c r="J50" s="42">
        <v>15</v>
      </c>
      <c r="K50" s="43">
        <v>35</v>
      </c>
      <c r="L50" s="49">
        <v>10</v>
      </c>
      <c r="M50" s="50">
        <v>5</v>
      </c>
      <c r="N50" s="38"/>
      <c r="O50" s="39"/>
      <c r="P50" s="40"/>
      <c r="Q50" s="41"/>
      <c r="R50" s="38"/>
      <c r="S50" s="39"/>
      <c r="T50" s="40"/>
      <c r="U50" s="41"/>
      <c r="V50" s="38"/>
      <c r="W50" s="39"/>
      <c r="X50" s="40"/>
      <c r="Y50" s="41"/>
      <c r="Z50" s="31"/>
      <c r="AA50" s="31"/>
      <c r="AB50" s="31"/>
      <c r="AC50" s="31"/>
      <c r="AD50" s="31"/>
      <c r="AE50" s="31"/>
      <c r="AF50" s="31"/>
    </row>
    <row r="51" spans="1:32" ht="15.75" customHeight="1" x14ac:dyDescent="0.2">
      <c r="A51" s="51" t="s">
        <v>62</v>
      </c>
      <c r="B51" s="45">
        <v>1</v>
      </c>
      <c r="C51" s="46">
        <v>10</v>
      </c>
      <c r="D51" s="35"/>
      <c r="E51" s="36"/>
      <c r="F51" s="45">
        <v>2</v>
      </c>
      <c r="G51" s="46">
        <v>30</v>
      </c>
      <c r="H51" s="140">
        <v>2</v>
      </c>
      <c r="I51" s="141">
        <v>5</v>
      </c>
      <c r="J51" s="33"/>
      <c r="K51" s="34"/>
      <c r="L51" s="35"/>
      <c r="M51" s="36"/>
      <c r="N51" s="33"/>
      <c r="O51" s="34"/>
      <c r="P51" s="35"/>
      <c r="Q51" s="36"/>
      <c r="R51" s="33"/>
      <c r="S51" s="34"/>
      <c r="T51" s="35"/>
      <c r="U51" s="36"/>
      <c r="V51" s="33"/>
      <c r="W51" s="34"/>
      <c r="X51" s="35"/>
      <c r="Y51" s="36"/>
      <c r="Z51" s="31"/>
      <c r="AA51" s="31"/>
      <c r="AB51" s="31"/>
      <c r="AC51" s="31"/>
      <c r="AD51" s="31"/>
      <c r="AE51" s="31"/>
      <c r="AF51" s="31"/>
    </row>
    <row r="52" spans="1:32" ht="15.75" customHeight="1" x14ac:dyDescent="0.2">
      <c r="A52" s="48" t="s">
        <v>63</v>
      </c>
      <c r="B52" s="38"/>
      <c r="C52" s="39"/>
      <c r="D52" s="40"/>
      <c r="E52" s="41"/>
      <c r="F52" s="38"/>
      <c r="G52" s="39"/>
      <c r="H52" s="40"/>
      <c r="I52" s="41"/>
      <c r="J52" s="38"/>
      <c r="K52" s="39"/>
      <c r="L52" s="40"/>
      <c r="M52" s="41"/>
      <c r="N52" s="38"/>
      <c r="O52" s="39"/>
      <c r="P52" s="40"/>
      <c r="Q52" s="41"/>
      <c r="R52" s="38"/>
      <c r="S52" s="39"/>
      <c r="T52" s="40"/>
      <c r="U52" s="41"/>
      <c r="V52" s="38"/>
      <c r="W52" s="39"/>
      <c r="X52" s="40"/>
      <c r="Y52" s="41"/>
      <c r="Z52" s="31"/>
      <c r="AA52" s="31"/>
      <c r="AB52" s="31"/>
      <c r="AC52" s="31"/>
      <c r="AD52" s="31"/>
      <c r="AE52" s="31"/>
      <c r="AF52" s="31"/>
    </row>
    <row r="53" spans="1:32" ht="15.75" customHeight="1" x14ac:dyDescent="0.2">
      <c r="A53" s="51" t="s">
        <v>64</v>
      </c>
      <c r="B53" s="33"/>
      <c r="C53" s="34"/>
      <c r="D53" s="35"/>
      <c r="E53" s="36"/>
      <c r="F53" s="33"/>
      <c r="G53" s="34"/>
      <c r="H53" s="35"/>
      <c r="I53" s="36"/>
      <c r="J53" s="33"/>
      <c r="K53" s="34"/>
      <c r="L53" s="35"/>
      <c r="M53" s="36"/>
      <c r="N53" s="33"/>
      <c r="O53" s="34"/>
      <c r="P53" s="35"/>
      <c r="Q53" s="36"/>
      <c r="R53" s="33"/>
      <c r="S53" s="34"/>
      <c r="T53" s="35"/>
      <c r="U53" s="36"/>
      <c r="V53" s="33"/>
      <c r="W53" s="34"/>
      <c r="X53" s="35"/>
      <c r="Y53" s="36"/>
      <c r="Z53" s="31"/>
      <c r="AA53" s="31"/>
      <c r="AB53" s="31"/>
      <c r="AC53" s="31"/>
      <c r="AD53" s="31"/>
      <c r="AE53" s="31"/>
      <c r="AF53" s="31"/>
    </row>
    <row r="54" spans="1:32" ht="15.75" customHeight="1" x14ac:dyDescent="0.2">
      <c r="A54" s="47" t="s">
        <v>65</v>
      </c>
      <c r="B54" s="38"/>
      <c r="C54" s="39"/>
      <c r="D54" s="40"/>
      <c r="E54" s="41"/>
      <c r="F54" s="38"/>
      <c r="G54" s="39"/>
      <c r="H54" s="40"/>
      <c r="I54" s="41"/>
      <c r="J54" s="38"/>
      <c r="K54" s="39"/>
      <c r="L54" s="40"/>
      <c r="M54" s="41"/>
      <c r="N54" s="38"/>
      <c r="O54" s="39"/>
      <c r="P54" s="40"/>
      <c r="Q54" s="41"/>
      <c r="R54" s="38"/>
      <c r="S54" s="39"/>
      <c r="T54" s="40"/>
      <c r="U54" s="41"/>
      <c r="V54" s="38"/>
      <c r="W54" s="39"/>
      <c r="X54" s="40"/>
      <c r="Y54" s="41"/>
      <c r="Z54" s="31"/>
      <c r="AA54" s="31"/>
      <c r="AB54" s="31"/>
      <c r="AC54" s="31"/>
      <c r="AD54" s="31"/>
      <c r="AE54" s="31"/>
      <c r="AF54" s="31"/>
    </row>
    <row r="55" spans="1:32" ht="15.75" customHeight="1" x14ac:dyDescent="0.2">
      <c r="A55" s="51" t="s">
        <v>66</v>
      </c>
      <c r="B55" s="33"/>
      <c r="C55" s="34"/>
      <c r="D55" s="35"/>
      <c r="E55" s="36"/>
      <c r="F55" s="33"/>
      <c r="G55" s="34"/>
      <c r="H55" s="35"/>
      <c r="I55" s="36"/>
      <c r="J55" s="33"/>
      <c r="K55" s="34"/>
      <c r="L55" s="35"/>
      <c r="M55" s="36"/>
      <c r="N55" s="33"/>
      <c r="O55" s="34"/>
      <c r="P55" s="35"/>
      <c r="Q55" s="36"/>
      <c r="R55" s="33"/>
      <c r="S55" s="34"/>
      <c r="T55" s="35"/>
      <c r="U55" s="36"/>
      <c r="V55" s="33"/>
      <c r="W55" s="34"/>
      <c r="X55" s="35"/>
      <c r="Y55" s="36"/>
      <c r="Z55" s="31"/>
      <c r="AA55" s="31"/>
      <c r="AB55" s="31"/>
      <c r="AC55" s="31"/>
      <c r="AD55" s="31"/>
      <c r="AE55" s="31"/>
      <c r="AF55" s="31"/>
    </row>
    <row r="56" spans="1:32" ht="15.75" customHeight="1" x14ac:dyDescent="0.2">
      <c r="A56" s="47" t="s">
        <v>67</v>
      </c>
      <c r="B56" s="38"/>
      <c r="C56" s="39"/>
      <c r="D56" s="40"/>
      <c r="E56" s="41"/>
      <c r="F56" s="38"/>
      <c r="G56" s="39"/>
      <c r="H56" s="40"/>
      <c r="I56" s="41"/>
      <c r="J56" s="38"/>
      <c r="K56" s="39"/>
      <c r="L56" s="40"/>
      <c r="M56" s="41"/>
      <c r="N56" s="38"/>
      <c r="O56" s="39"/>
      <c r="P56" s="40"/>
      <c r="Q56" s="41"/>
      <c r="R56" s="38"/>
      <c r="S56" s="39"/>
      <c r="T56" s="40"/>
      <c r="U56" s="41"/>
      <c r="V56" s="38"/>
      <c r="W56" s="39"/>
      <c r="X56" s="40"/>
      <c r="Y56" s="41"/>
      <c r="Z56" s="31"/>
      <c r="AA56" s="31"/>
      <c r="AB56" s="31"/>
      <c r="AC56" s="31"/>
      <c r="AD56" s="31"/>
      <c r="AE56" s="31"/>
      <c r="AF56" s="31"/>
    </row>
    <row r="57" spans="1:32" ht="15.75" customHeight="1" x14ac:dyDescent="0.2">
      <c r="A57" s="44" t="s">
        <v>68</v>
      </c>
      <c r="B57" s="33"/>
      <c r="C57" s="34"/>
      <c r="D57" s="35"/>
      <c r="E57" s="36"/>
      <c r="F57" s="33"/>
      <c r="G57" s="34"/>
      <c r="H57" s="35"/>
      <c r="I57" s="36"/>
      <c r="J57" s="33"/>
      <c r="K57" s="34"/>
      <c r="L57" s="35"/>
      <c r="M57" s="36"/>
      <c r="N57" s="33"/>
      <c r="O57" s="34"/>
      <c r="P57" s="35"/>
      <c r="Q57" s="36"/>
      <c r="R57" s="33"/>
      <c r="S57" s="34"/>
      <c r="T57" s="35"/>
      <c r="U57" s="36"/>
      <c r="V57" s="33"/>
      <c r="W57" s="34"/>
      <c r="X57" s="35"/>
      <c r="Y57" s="36"/>
      <c r="Z57" s="31"/>
      <c r="AA57" s="31"/>
      <c r="AB57" s="31"/>
      <c r="AC57" s="31"/>
      <c r="AD57" s="31"/>
      <c r="AE57" s="31"/>
      <c r="AF57" s="31"/>
    </row>
    <row r="58" spans="1:32" ht="15.75" customHeight="1" x14ac:dyDescent="0.2">
      <c r="A58" s="37" t="s">
        <v>69</v>
      </c>
      <c r="B58" s="42">
        <v>1</v>
      </c>
      <c r="C58" s="43">
        <v>1</v>
      </c>
      <c r="D58" s="40"/>
      <c r="E58" s="41"/>
      <c r="F58" s="38"/>
      <c r="G58" s="39"/>
      <c r="H58" s="40"/>
      <c r="I58" s="41"/>
      <c r="J58" s="38"/>
      <c r="K58" s="39"/>
      <c r="L58" s="40"/>
      <c r="M58" s="41"/>
      <c r="N58" s="38"/>
      <c r="O58" s="39"/>
      <c r="P58" s="40"/>
      <c r="Q58" s="41"/>
      <c r="R58" s="42">
        <v>1</v>
      </c>
      <c r="S58" s="43">
        <v>2</v>
      </c>
      <c r="T58" s="40"/>
      <c r="U58" s="41"/>
      <c r="V58" s="38"/>
      <c r="W58" s="39"/>
      <c r="X58" s="40"/>
      <c r="Y58" s="41"/>
      <c r="Z58" s="31"/>
      <c r="AA58" s="31"/>
      <c r="AB58" s="31"/>
      <c r="AC58" s="31"/>
      <c r="AD58" s="31"/>
      <c r="AE58" s="31"/>
      <c r="AF58" s="31"/>
    </row>
    <row r="59" spans="1:32" ht="15.75" customHeight="1" x14ac:dyDescent="0.2">
      <c r="A59" s="32" t="s">
        <v>70</v>
      </c>
      <c r="B59" s="33"/>
      <c r="C59" s="34"/>
      <c r="D59" s="35"/>
      <c r="E59" s="36"/>
      <c r="F59" s="33"/>
      <c r="G59" s="34"/>
      <c r="H59" s="35"/>
      <c r="I59" s="36"/>
      <c r="J59" s="33"/>
      <c r="K59" s="34"/>
      <c r="L59" s="35"/>
      <c r="M59" s="36"/>
      <c r="N59" s="33"/>
      <c r="O59" s="34"/>
      <c r="P59" s="35"/>
      <c r="Q59" s="36"/>
      <c r="R59" s="33"/>
      <c r="S59" s="34"/>
      <c r="T59" s="35"/>
      <c r="U59" s="36"/>
      <c r="V59" s="33"/>
      <c r="W59" s="34"/>
      <c r="X59" s="35"/>
      <c r="Y59" s="36"/>
      <c r="Z59" s="31"/>
      <c r="AA59" s="31"/>
      <c r="AB59" s="31"/>
      <c r="AC59" s="31"/>
      <c r="AD59" s="31"/>
      <c r="AE59" s="31"/>
      <c r="AF59" s="31"/>
    </row>
    <row r="60" spans="1:32" ht="15.75" customHeight="1" x14ac:dyDescent="0.2">
      <c r="A60" s="47" t="s">
        <v>71</v>
      </c>
      <c r="B60" s="38"/>
      <c r="C60" s="39"/>
      <c r="D60" s="40"/>
      <c r="E60" s="41"/>
      <c r="F60" s="38"/>
      <c r="G60" s="39"/>
      <c r="H60" s="40"/>
      <c r="I60" s="41"/>
      <c r="J60" s="38"/>
      <c r="K60" s="39"/>
      <c r="L60" s="40"/>
      <c r="M60" s="41"/>
      <c r="N60" s="38"/>
      <c r="O60" s="39"/>
      <c r="P60" s="40"/>
      <c r="Q60" s="41"/>
      <c r="R60" s="38"/>
      <c r="S60" s="39"/>
      <c r="T60" s="40"/>
      <c r="U60" s="41"/>
      <c r="V60" s="38"/>
      <c r="W60" s="39"/>
      <c r="X60" s="40"/>
      <c r="Y60" s="41"/>
      <c r="Z60" s="31"/>
      <c r="AA60" s="31"/>
      <c r="AB60" s="31"/>
      <c r="AC60" s="31"/>
      <c r="AD60" s="31"/>
      <c r="AE60" s="31"/>
      <c r="AF60" s="31"/>
    </row>
    <row r="61" spans="1:32" ht="15.75" customHeight="1" x14ac:dyDescent="0.2">
      <c r="A61" s="44" t="s">
        <v>72</v>
      </c>
      <c r="B61" s="33"/>
      <c r="C61" s="34"/>
      <c r="D61" s="35"/>
      <c r="E61" s="36"/>
      <c r="F61" s="33"/>
      <c r="G61" s="34"/>
      <c r="H61" s="35"/>
      <c r="I61" s="36"/>
      <c r="J61" s="33"/>
      <c r="K61" s="34"/>
      <c r="L61" s="35"/>
      <c r="M61" s="36"/>
      <c r="N61" s="33"/>
      <c r="O61" s="34"/>
      <c r="P61" s="35"/>
      <c r="Q61" s="36"/>
      <c r="R61" s="33"/>
      <c r="S61" s="34"/>
      <c r="T61" s="35"/>
      <c r="U61" s="36"/>
      <c r="V61" s="33"/>
      <c r="W61" s="34"/>
      <c r="X61" s="35"/>
      <c r="Y61" s="36"/>
      <c r="Z61" s="31"/>
      <c r="AA61" s="31"/>
      <c r="AB61" s="31"/>
      <c r="AC61" s="31"/>
      <c r="AD61" s="31"/>
      <c r="AE61" s="31"/>
      <c r="AF61" s="31"/>
    </row>
    <row r="62" spans="1:32" ht="15.75" customHeight="1" x14ac:dyDescent="0.2">
      <c r="A62" s="47" t="s">
        <v>73</v>
      </c>
      <c r="B62" s="38"/>
      <c r="C62" s="39"/>
      <c r="D62" s="40"/>
      <c r="E62" s="41"/>
      <c r="F62" s="38"/>
      <c r="G62" s="39"/>
      <c r="H62" s="40"/>
      <c r="I62" s="41"/>
      <c r="J62" s="38"/>
      <c r="K62" s="39"/>
      <c r="L62" s="40"/>
      <c r="M62" s="41"/>
      <c r="N62" s="38"/>
      <c r="O62" s="39"/>
      <c r="P62" s="40"/>
      <c r="Q62" s="41"/>
      <c r="R62" s="38"/>
      <c r="S62" s="39"/>
      <c r="T62" s="40"/>
      <c r="U62" s="41"/>
      <c r="V62" s="38"/>
      <c r="W62" s="39"/>
      <c r="X62" s="40"/>
      <c r="Y62" s="41"/>
      <c r="Z62" s="31"/>
      <c r="AA62" s="31"/>
      <c r="AB62" s="31"/>
      <c r="AC62" s="31"/>
      <c r="AD62" s="31"/>
      <c r="AE62" s="31"/>
      <c r="AF62" s="31"/>
    </row>
    <row r="63" spans="1:32" ht="15.75" customHeight="1" x14ac:dyDescent="0.2">
      <c r="A63" s="44" t="s">
        <v>74</v>
      </c>
      <c r="B63" s="33"/>
      <c r="C63" s="34"/>
      <c r="D63" s="35"/>
      <c r="E63" s="36"/>
      <c r="F63" s="33"/>
      <c r="G63" s="34"/>
      <c r="H63" s="35"/>
      <c r="I63" s="36"/>
      <c r="J63" s="33"/>
      <c r="K63" s="34"/>
      <c r="L63" s="35"/>
      <c r="M63" s="36"/>
      <c r="N63" s="33"/>
      <c r="O63" s="34"/>
      <c r="P63" s="35"/>
      <c r="Q63" s="36"/>
      <c r="R63" s="33"/>
      <c r="S63" s="34"/>
      <c r="T63" s="35"/>
      <c r="U63" s="36"/>
      <c r="V63" s="33"/>
      <c r="W63" s="34"/>
      <c r="X63" s="35"/>
      <c r="Y63" s="36"/>
      <c r="Z63" s="31"/>
      <c r="AA63" s="31"/>
      <c r="AB63" s="31"/>
      <c r="AC63" s="31"/>
      <c r="AD63" s="31"/>
      <c r="AE63" s="31"/>
      <c r="AF63" s="31"/>
    </row>
    <row r="64" spans="1:32" ht="15.75" customHeight="1" x14ac:dyDescent="0.2">
      <c r="A64" s="47" t="s">
        <v>75</v>
      </c>
      <c r="B64" s="38"/>
      <c r="C64" s="39"/>
      <c r="D64" s="40"/>
      <c r="E64" s="41"/>
      <c r="F64" s="38"/>
      <c r="G64" s="39"/>
      <c r="H64" s="40"/>
      <c r="I64" s="41"/>
      <c r="J64" s="38"/>
      <c r="K64" s="39"/>
      <c r="L64" s="40"/>
      <c r="M64" s="41"/>
      <c r="N64" s="38"/>
      <c r="O64" s="39"/>
      <c r="P64" s="40"/>
      <c r="Q64" s="41"/>
      <c r="R64" s="38"/>
      <c r="S64" s="39"/>
      <c r="T64" s="40"/>
      <c r="U64" s="41"/>
      <c r="V64" s="38"/>
      <c r="W64" s="39"/>
      <c r="X64" s="40"/>
      <c r="Y64" s="41"/>
      <c r="Z64" s="31"/>
      <c r="AA64" s="31"/>
      <c r="AB64" s="31"/>
      <c r="AC64" s="31"/>
      <c r="AD64" s="31"/>
      <c r="AE64" s="31"/>
      <c r="AF64" s="31"/>
    </row>
    <row r="65" spans="1:32" ht="15.75" customHeight="1" x14ac:dyDescent="0.2">
      <c r="A65" s="32" t="s">
        <v>76</v>
      </c>
      <c r="B65" s="33"/>
      <c r="C65" s="34"/>
      <c r="D65" s="35"/>
      <c r="E65" s="36"/>
      <c r="F65" s="33"/>
      <c r="G65" s="34"/>
      <c r="H65" s="35"/>
      <c r="I65" s="36"/>
      <c r="J65" s="33"/>
      <c r="K65" s="34"/>
      <c r="L65" s="35"/>
      <c r="M65" s="36"/>
      <c r="N65" s="33"/>
      <c r="O65" s="34"/>
      <c r="P65" s="35"/>
      <c r="Q65" s="36"/>
      <c r="R65" s="33"/>
      <c r="S65" s="34"/>
      <c r="T65" s="35"/>
      <c r="U65" s="36"/>
      <c r="V65" s="33"/>
      <c r="W65" s="34"/>
      <c r="X65" s="35"/>
      <c r="Y65" s="36"/>
      <c r="Z65" s="31"/>
      <c r="AA65" s="31"/>
      <c r="AB65" s="31"/>
      <c r="AC65" s="31"/>
      <c r="AD65" s="31"/>
      <c r="AE65" s="31"/>
      <c r="AF65" s="31"/>
    </row>
    <row r="66" spans="1:32" ht="15.75" customHeight="1" x14ac:dyDescent="0.2">
      <c r="A66" s="52"/>
      <c r="B66" s="53"/>
      <c r="C66" s="54"/>
      <c r="D66" s="55"/>
      <c r="E66" s="56"/>
      <c r="F66" s="53"/>
      <c r="G66" s="54"/>
      <c r="H66" s="55"/>
      <c r="I66" s="56"/>
      <c r="J66" s="53"/>
      <c r="K66" s="54"/>
      <c r="L66" s="55"/>
      <c r="M66" s="56"/>
      <c r="N66" s="53"/>
      <c r="O66" s="54"/>
      <c r="P66" s="55"/>
      <c r="Q66" s="56"/>
      <c r="R66" s="53"/>
      <c r="S66" s="54"/>
      <c r="T66" s="55"/>
      <c r="U66" s="56"/>
      <c r="V66" s="53"/>
      <c r="W66" s="54"/>
      <c r="X66" s="55"/>
      <c r="Y66" s="56"/>
      <c r="Z66" s="31"/>
      <c r="AA66" s="31"/>
      <c r="AB66" s="31"/>
      <c r="AC66" s="31"/>
      <c r="AD66" s="31"/>
      <c r="AE66" s="31"/>
      <c r="AF66" s="31"/>
    </row>
    <row r="67" spans="1:32" ht="15.75" customHeight="1" x14ac:dyDescent="0.2">
      <c r="A67" s="57" t="s">
        <v>77</v>
      </c>
      <c r="B67" s="58">
        <v>85</v>
      </c>
      <c r="C67" s="59"/>
      <c r="D67" s="60">
        <v>60</v>
      </c>
      <c r="E67" s="61"/>
      <c r="F67" s="58">
        <v>15</v>
      </c>
      <c r="G67" s="59"/>
      <c r="H67" s="60">
        <v>85</v>
      </c>
      <c r="I67" s="61"/>
      <c r="J67" s="58">
        <v>25</v>
      </c>
      <c r="K67" s="59"/>
      <c r="L67" s="60">
        <v>80</v>
      </c>
      <c r="M67" s="61"/>
      <c r="N67" s="58">
        <v>50</v>
      </c>
      <c r="O67" s="59"/>
      <c r="P67" s="60">
        <v>40</v>
      </c>
      <c r="Q67" s="61"/>
      <c r="R67" s="58">
        <v>20</v>
      </c>
      <c r="S67" s="59"/>
      <c r="T67" s="60">
        <v>80</v>
      </c>
      <c r="U67" s="61"/>
      <c r="V67" s="62"/>
      <c r="W67" s="59"/>
      <c r="X67" s="63"/>
      <c r="Y67" s="61"/>
    </row>
    <row r="68" spans="1:32" ht="15.75" customHeight="1" x14ac:dyDescent="0.2">
      <c r="A68" s="57" t="s">
        <v>78</v>
      </c>
      <c r="B68" s="58">
        <v>5</v>
      </c>
      <c r="C68" s="59"/>
      <c r="D68" s="60">
        <v>35</v>
      </c>
      <c r="E68" s="61"/>
      <c r="F68" s="58">
        <v>5</v>
      </c>
      <c r="G68" s="59"/>
      <c r="H68" s="60">
        <v>8</v>
      </c>
      <c r="I68" s="61"/>
      <c r="J68" s="58">
        <v>10</v>
      </c>
      <c r="K68" s="59"/>
      <c r="L68" s="60">
        <v>2</v>
      </c>
      <c r="M68" s="61"/>
      <c r="N68" s="58">
        <v>10</v>
      </c>
      <c r="O68" s="59"/>
      <c r="P68" s="60">
        <v>30</v>
      </c>
      <c r="Q68" s="61"/>
      <c r="R68" s="58">
        <v>10</v>
      </c>
      <c r="S68" s="59"/>
      <c r="T68" s="60">
        <v>10</v>
      </c>
      <c r="U68" s="61"/>
      <c r="V68" s="62"/>
      <c r="W68" s="59"/>
      <c r="X68" s="63"/>
      <c r="Y68" s="61"/>
    </row>
    <row r="69" spans="1:32" ht="15.75" customHeight="1" x14ac:dyDescent="0.2">
      <c r="A69" s="131" t="s">
        <v>79</v>
      </c>
      <c r="B69" s="62"/>
      <c r="C69" s="59"/>
      <c r="D69" s="63"/>
      <c r="E69" s="61"/>
      <c r="F69" s="62"/>
      <c r="G69" s="59"/>
      <c r="H69" s="63"/>
      <c r="I69" s="61"/>
      <c r="J69" s="62"/>
      <c r="K69" s="59"/>
      <c r="L69" s="60">
        <v>1</v>
      </c>
      <c r="M69" s="61"/>
      <c r="N69" s="62"/>
      <c r="O69" s="59"/>
      <c r="P69" s="63"/>
      <c r="Q69" s="61"/>
      <c r="R69" s="62"/>
      <c r="S69" s="59"/>
      <c r="T69" s="63"/>
      <c r="U69" s="61"/>
      <c r="V69" s="62"/>
      <c r="W69" s="59"/>
      <c r="X69" s="63"/>
      <c r="Y69" s="61"/>
    </row>
    <row r="70" spans="1:32" ht="15.75" customHeight="1" x14ac:dyDescent="0.2">
      <c r="A70" s="64" t="s">
        <v>80</v>
      </c>
      <c r="B70" s="62">
        <f>SUM(B4:B8,B13:B18,B19:B20,B22,B23:B28,B30:B32,B35,B39:B40,B42,B45, B47:B56,B59:B60,B62,B64:B65)</f>
        <v>27</v>
      </c>
      <c r="C70" s="59"/>
      <c r="D70" s="59">
        <f>SUM(D4:D8,D13:D18,D19:D20,D22,D23:D28,D30:D32,D35,D39:D40,D42,D45, D47:D56,D59:D60,D62,D64:D65)</f>
        <v>21</v>
      </c>
      <c r="E70" s="63"/>
      <c r="F70" s="62">
        <f>SUM(F4:F8,F13:F18,F19:F20,F22,F23:F28,F30:F32,F35,F39:F40,F42,F45, F47:F56,F59:F60,F62,F64:F65)</f>
        <v>81</v>
      </c>
      <c r="G70" s="59"/>
      <c r="H70" s="59">
        <f>SUM(H4:H8,H13:H18,H19:H20,H22,H23:H28,H30:H32,H35,H39:H40,H42,H45, H47:H56,H59:H60,H62,H64:H65)</f>
        <v>26</v>
      </c>
      <c r="I70" s="63"/>
      <c r="J70" s="62">
        <f>SUM(J4:J8,J13:J18,J19:J20,J22,J23:J28,J30:J32,J35,J39:J40,J42,J45, J47:J56,J59:J60,J62,J64:J65)</f>
        <v>85</v>
      </c>
      <c r="K70" s="59"/>
      <c r="L70" s="59">
        <f>SUM(L4:L8,L13:L18,L19:L20,L22,L23:L28,L30:L32,L35,L39:L40,L42,L45, L47:L56,L59:L60,L62,L64:L65)</f>
        <v>38</v>
      </c>
      <c r="M70" s="63"/>
      <c r="N70" s="62">
        <f>SUM(N4:N8,N13:N18,N19:N20,N22,N23:N28,N30:N32,N35,N39:N40,N42,N45, N47:N56,N59:N60,N62,N64:N65)</f>
        <v>80</v>
      </c>
      <c r="O70" s="59"/>
      <c r="P70" s="59">
        <f>SUM(P4:P8,P13:P18,P19:P20,P22,P23:P28,P30:P32,P35,P39:P40,P42,P45, P47:P56,P59:P60,P62,P64:P65)</f>
        <v>10</v>
      </c>
      <c r="Q70" s="63"/>
      <c r="R70" s="62">
        <f>SUM(R4:R8,R13:R18,R19:R20,R22,R23:R28,R30:R32,R35,R39:R40,R42,R45, R47:R56,R59:R60,R62,R64:R65)</f>
        <v>62</v>
      </c>
      <c r="S70" s="59"/>
      <c r="T70" s="59">
        <f>SUM(T4:T8,T13:T18,T19:T20,T22,T23:T28,T30:T32,T35,T39:T40,T42,T45, T47:T56,T59:T60,T62,T64:T65)</f>
        <v>20</v>
      </c>
      <c r="U70" s="63"/>
      <c r="V70" s="62"/>
      <c r="W70" s="59"/>
      <c r="X70" s="59"/>
      <c r="Y70" s="61"/>
    </row>
    <row r="71" spans="1:32" ht="15.75" customHeight="1" x14ac:dyDescent="0.2">
      <c r="A71" s="64" t="s">
        <v>81</v>
      </c>
      <c r="B71" s="62">
        <f>SUM(B9:B12,B21,B29,B33:B34,B36:B38,B41,B43:B44, B46,B57:B58,B61,B63)</f>
        <v>4</v>
      </c>
      <c r="C71" s="59"/>
      <c r="D71" s="59">
        <f>SUM(D9:D12,D21,D29,D33:D34,D36:D38,D41,D43:D44, D46,D57:D58,D61,D63)</f>
        <v>0</v>
      </c>
      <c r="E71" s="63"/>
      <c r="F71" s="62">
        <f>SUM(F9:F12,F21,F29,F33:F34,F36:F38,F41,F43:F44, F46,F57:F58,F61,F63)</f>
        <v>7</v>
      </c>
      <c r="G71" s="59"/>
      <c r="H71" s="59">
        <f>SUM(H9:H12,H21,H29,H33:H34,H36:H38,H41,H43:H44, H46,H57:H58,H61,H63)</f>
        <v>3</v>
      </c>
      <c r="I71" s="63"/>
      <c r="J71" s="62">
        <f>SUM(J9:J12,J21,J29,J33:J34,J36:J38,J41,J43:J44, J46,J57:J58,J61,J63)</f>
        <v>0</v>
      </c>
      <c r="K71" s="59"/>
      <c r="L71" s="59">
        <f>SUM(L9:L12,L21,L29,L33:L34,L36:L38,L41,L43:L44, L46,L57:L58,L61,L63)</f>
        <v>0</v>
      </c>
      <c r="M71" s="63"/>
      <c r="N71" s="62">
        <f>SUM(N9:N12,N21,N29,N33:N34,N36:N38,N41,N43:N44, N46,N57:N58,N61,N63)</f>
        <v>2</v>
      </c>
      <c r="O71" s="59"/>
      <c r="P71" s="59">
        <f>SUM(P9:P12,P21,P29,P33:P34,P36:P38,P41,P43:P44, P46,P57:P58,P61,P63)</f>
        <v>0</v>
      </c>
      <c r="Q71" s="63"/>
      <c r="R71" s="62">
        <f>SUM(R9:R12,R21,R29,R33:R34,R36:R38,R41,R43:R44, R46,R57:R58,R61,R63)</f>
        <v>5</v>
      </c>
      <c r="S71" s="59"/>
      <c r="T71" s="59">
        <f>SUM(T9:T12,T21,T29,T33:T34,T36:T38,T41,T43:T44, T46,T57:T58,T61,T63)</f>
        <v>2</v>
      </c>
      <c r="U71" s="63"/>
      <c r="V71" s="62"/>
      <c r="W71" s="59"/>
      <c r="X71" s="59"/>
      <c r="Y71" s="61"/>
    </row>
    <row r="72" spans="1:32" ht="15.75" customHeight="1" x14ac:dyDescent="0.2">
      <c r="A72" s="14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</row>
    <row r="73" spans="1:32" ht="15.75" customHeight="1" x14ac:dyDescent="0.15">
      <c r="A73" s="142"/>
    </row>
    <row r="74" spans="1:32" ht="15.75" customHeight="1" x14ac:dyDescent="0.15">
      <c r="A74" s="66"/>
    </row>
    <row r="75" spans="1:32" ht="15.75" customHeight="1" x14ac:dyDescent="0.15">
      <c r="A75" s="66"/>
    </row>
    <row r="76" spans="1:32" ht="15.75" customHeight="1" x14ac:dyDescent="0.15">
      <c r="A76" s="66"/>
    </row>
    <row r="77" spans="1:32" ht="15.75" customHeight="1" x14ac:dyDescent="0.15">
      <c r="A77" s="66"/>
    </row>
    <row r="78" spans="1:32" ht="15.75" customHeight="1" x14ac:dyDescent="0.15">
      <c r="A78" s="66"/>
    </row>
    <row r="79" spans="1:32" ht="15.75" customHeight="1" x14ac:dyDescent="0.15">
      <c r="A79" s="66"/>
    </row>
    <row r="80" spans="1:3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7">
    <mergeCell ref="R2:U2"/>
    <mergeCell ref="V2:Y2"/>
    <mergeCell ref="A2:A3"/>
    <mergeCell ref="B2:E2"/>
    <mergeCell ref="F2:I2"/>
    <mergeCell ref="J2:M2"/>
    <mergeCell ref="N2:Q2"/>
  </mergeCells>
  <pageMargins left="0.7" right="0.7" top="0.75" bottom="0.75" header="0" footer="0"/>
  <pageSetup scale="9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12.6640625" defaultRowHeight="15" customHeight="1" x14ac:dyDescent="0.15"/>
  <cols>
    <col min="1" max="1" width="27.33203125" customWidth="1"/>
    <col min="2" max="2" width="4.6640625" customWidth="1"/>
    <col min="3" max="4" width="4.5" customWidth="1"/>
    <col min="5" max="8" width="4.6640625" customWidth="1"/>
    <col min="9" max="11" width="4.5" customWidth="1"/>
    <col min="12" max="13" width="4.1640625" customWidth="1"/>
    <col min="14" max="14" width="4.6640625" customWidth="1"/>
    <col min="15" max="18" width="4.5" customWidth="1"/>
    <col min="19" max="19" width="4.1640625" customWidth="1"/>
    <col min="20" max="20" width="4.6640625" customWidth="1"/>
    <col min="21" max="24" width="4.5" customWidth="1"/>
    <col min="25" max="25" width="4.1640625" customWidth="1"/>
    <col min="26" max="26" width="4.6640625" customWidth="1"/>
    <col min="27" max="30" width="4.5" customWidth="1"/>
    <col min="31" max="31" width="4.1640625" customWidth="1"/>
    <col min="32" max="33" width="4.6640625" customWidth="1"/>
    <col min="34" max="36" width="4.5" customWidth="1"/>
    <col min="37" max="37" width="4.1640625" customWidth="1"/>
    <col min="38" max="38" width="4.6640625" customWidth="1"/>
    <col min="39" max="43" width="4.1640625" customWidth="1"/>
    <col min="44" max="44" width="5.1640625" customWidth="1"/>
    <col min="45" max="49" width="4.1640625" customWidth="1"/>
    <col min="50" max="50" width="4.6640625" customWidth="1"/>
    <col min="51" max="51" width="4.1640625" customWidth="1"/>
    <col min="52" max="52" width="4.6640625" customWidth="1"/>
    <col min="53" max="68" width="4.1640625" customWidth="1"/>
  </cols>
  <sheetData>
    <row r="1" spans="1:68" x14ac:dyDescent="0.2">
      <c r="A1" s="1" t="s">
        <v>90</v>
      </c>
      <c r="B1" s="2"/>
      <c r="C1" s="2"/>
      <c r="D1" s="2" t="s">
        <v>1</v>
      </c>
      <c r="E1" s="143">
        <v>43971</v>
      </c>
      <c r="F1" s="2"/>
      <c r="G1" s="2"/>
      <c r="H1" s="2"/>
      <c r="I1" s="2"/>
      <c r="J1" s="2"/>
      <c r="K1" s="2"/>
      <c r="L1" s="2"/>
      <c r="M1" s="2" t="s">
        <v>2</v>
      </c>
      <c r="N1" s="2"/>
      <c r="O1" s="144" t="s">
        <v>91</v>
      </c>
      <c r="P1" s="2"/>
      <c r="Q1" s="2"/>
      <c r="R1" s="2"/>
      <c r="S1" s="2"/>
      <c r="T1" s="2"/>
      <c r="U1" s="2"/>
      <c r="V1" s="2"/>
      <c r="W1" s="2"/>
      <c r="X1" s="2" t="s">
        <v>4</v>
      </c>
      <c r="Y1" s="2"/>
      <c r="Z1" s="144" t="s">
        <v>92</v>
      </c>
      <c r="AD1" s="144" t="s">
        <v>93</v>
      </c>
      <c r="BP1" s="31"/>
    </row>
    <row r="2" spans="1:68" x14ac:dyDescent="0.2">
      <c r="A2" s="1"/>
      <c r="B2" s="2"/>
      <c r="C2" s="2"/>
      <c r="D2" s="2"/>
      <c r="E2" s="143"/>
      <c r="F2" s="2"/>
      <c r="G2" s="2"/>
      <c r="H2" s="2"/>
      <c r="I2" s="2"/>
      <c r="J2" s="2"/>
      <c r="K2" s="2"/>
      <c r="L2" s="2"/>
      <c r="M2" s="2"/>
      <c r="N2" s="2"/>
      <c r="O2" s="144"/>
      <c r="P2" s="2"/>
      <c r="Q2" s="2"/>
      <c r="R2" s="2"/>
      <c r="S2" s="2"/>
      <c r="T2" s="2"/>
      <c r="U2" s="2"/>
      <c r="V2" s="2"/>
      <c r="W2" s="2"/>
      <c r="X2" s="2"/>
      <c r="Y2" s="2"/>
      <c r="Z2" s="145"/>
      <c r="AD2" s="146"/>
      <c r="BP2" s="31"/>
    </row>
    <row r="3" spans="1:68" x14ac:dyDescent="0.2">
      <c r="A3" s="237" t="s">
        <v>5</v>
      </c>
      <c r="B3" s="247" t="s">
        <v>94</v>
      </c>
      <c r="C3" s="240"/>
      <c r="D3" s="240"/>
      <c r="E3" s="240"/>
      <c r="F3" s="240"/>
      <c r="G3" s="241"/>
      <c r="H3" s="247" t="s">
        <v>95</v>
      </c>
      <c r="I3" s="240"/>
      <c r="J3" s="240"/>
      <c r="K3" s="240"/>
      <c r="L3" s="240"/>
      <c r="M3" s="241"/>
      <c r="N3" s="247" t="s">
        <v>96</v>
      </c>
      <c r="O3" s="240"/>
      <c r="P3" s="240"/>
      <c r="Q3" s="240"/>
      <c r="R3" s="240"/>
      <c r="S3" s="241"/>
      <c r="T3" s="247" t="s">
        <v>97</v>
      </c>
      <c r="U3" s="240"/>
      <c r="V3" s="240"/>
      <c r="W3" s="240"/>
      <c r="X3" s="240"/>
      <c r="Y3" s="241"/>
      <c r="Z3" s="247" t="s">
        <v>98</v>
      </c>
      <c r="AA3" s="240"/>
      <c r="AB3" s="240"/>
      <c r="AC3" s="240"/>
      <c r="AD3" s="240"/>
      <c r="AE3" s="241"/>
      <c r="AF3" s="247" t="s">
        <v>99</v>
      </c>
      <c r="AG3" s="240"/>
      <c r="AH3" s="240"/>
      <c r="AI3" s="240"/>
      <c r="AJ3" s="240"/>
      <c r="AK3" s="241"/>
      <c r="AL3" s="248" t="s">
        <v>100</v>
      </c>
      <c r="AM3" s="240"/>
      <c r="AN3" s="240"/>
      <c r="AO3" s="240"/>
      <c r="AP3" s="240"/>
      <c r="AQ3" s="241"/>
      <c r="AR3" s="249" t="s">
        <v>101</v>
      </c>
      <c r="AS3" s="240"/>
      <c r="AT3" s="240"/>
      <c r="AU3" s="240"/>
      <c r="AV3" s="240"/>
      <c r="AW3" s="241"/>
      <c r="AX3" s="249" t="s">
        <v>102</v>
      </c>
      <c r="AY3" s="240"/>
      <c r="AZ3" s="240"/>
      <c r="BA3" s="240"/>
      <c r="BB3" s="240"/>
      <c r="BC3" s="241"/>
      <c r="BD3" s="249" t="s">
        <v>103</v>
      </c>
      <c r="BE3" s="240"/>
      <c r="BF3" s="240"/>
      <c r="BG3" s="240"/>
      <c r="BH3" s="240"/>
      <c r="BI3" s="241"/>
      <c r="BJ3" s="249" t="s">
        <v>104</v>
      </c>
      <c r="BK3" s="240"/>
      <c r="BL3" s="240"/>
      <c r="BM3" s="240"/>
      <c r="BN3" s="240"/>
      <c r="BO3" s="241"/>
      <c r="BP3" s="147"/>
    </row>
    <row r="4" spans="1:68" x14ac:dyDescent="0.2">
      <c r="A4" s="246"/>
      <c r="B4" s="242" t="s">
        <v>105</v>
      </c>
      <c r="C4" s="243"/>
      <c r="D4" s="244" t="s">
        <v>106</v>
      </c>
      <c r="E4" s="240"/>
      <c r="F4" s="245" t="s">
        <v>107</v>
      </c>
      <c r="G4" s="241"/>
      <c r="H4" s="242" t="s">
        <v>105</v>
      </c>
      <c r="I4" s="243"/>
      <c r="J4" s="244" t="s">
        <v>106</v>
      </c>
      <c r="K4" s="240"/>
      <c r="L4" s="245" t="s">
        <v>107</v>
      </c>
      <c r="M4" s="241"/>
      <c r="N4" s="242" t="s">
        <v>105</v>
      </c>
      <c r="O4" s="243"/>
      <c r="P4" s="244" t="s">
        <v>106</v>
      </c>
      <c r="Q4" s="240"/>
      <c r="R4" s="245" t="s">
        <v>107</v>
      </c>
      <c r="S4" s="241"/>
      <c r="T4" s="242" t="s">
        <v>105</v>
      </c>
      <c r="U4" s="243"/>
      <c r="V4" s="244" t="s">
        <v>106</v>
      </c>
      <c r="W4" s="240"/>
      <c r="X4" s="245" t="s">
        <v>107</v>
      </c>
      <c r="Y4" s="241"/>
      <c r="Z4" s="242" t="s">
        <v>105</v>
      </c>
      <c r="AA4" s="243"/>
      <c r="AB4" s="244" t="s">
        <v>106</v>
      </c>
      <c r="AC4" s="240"/>
      <c r="AD4" s="245" t="s">
        <v>107</v>
      </c>
      <c r="AE4" s="241"/>
      <c r="AF4" s="242" t="s">
        <v>105</v>
      </c>
      <c r="AG4" s="243"/>
      <c r="AH4" s="244" t="s">
        <v>106</v>
      </c>
      <c r="AI4" s="240"/>
      <c r="AJ4" s="245" t="s">
        <v>107</v>
      </c>
      <c r="AK4" s="241"/>
      <c r="AL4" s="242" t="s">
        <v>105</v>
      </c>
      <c r="AM4" s="243"/>
      <c r="AN4" s="244" t="s">
        <v>106</v>
      </c>
      <c r="AO4" s="240"/>
      <c r="AP4" s="245" t="s">
        <v>107</v>
      </c>
      <c r="AQ4" s="241"/>
      <c r="AR4" s="242" t="s">
        <v>105</v>
      </c>
      <c r="AS4" s="243"/>
      <c r="AT4" s="244" t="s">
        <v>106</v>
      </c>
      <c r="AU4" s="240"/>
      <c r="AV4" s="245" t="s">
        <v>107</v>
      </c>
      <c r="AW4" s="241"/>
      <c r="AX4" s="242" t="s">
        <v>105</v>
      </c>
      <c r="AY4" s="243"/>
      <c r="AZ4" s="244" t="s">
        <v>106</v>
      </c>
      <c r="BA4" s="240"/>
      <c r="BB4" s="245" t="s">
        <v>107</v>
      </c>
      <c r="BC4" s="241"/>
      <c r="BD4" s="242" t="s">
        <v>105</v>
      </c>
      <c r="BE4" s="243"/>
      <c r="BF4" s="244" t="s">
        <v>106</v>
      </c>
      <c r="BG4" s="240"/>
      <c r="BH4" s="245" t="s">
        <v>107</v>
      </c>
      <c r="BI4" s="241"/>
      <c r="BJ4" s="242" t="s">
        <v>105</v>
      </c>
      <c r="BK4" s="243"/>
      <c r="BL4" s="244" t="s">
        <v>106</v>
      </c>
      <c r="BM4" s="240"/>
      <c r="BN4" s="245" t="s">
        <v>107</v>
      </c>
      <c r="BO4" s="241"/>
      <c r="BP4" s="148"/>
    </row>
    <row r="5" spans="1:68" x14ac:dyDescent="0.2">
      <c r="A5" s="238"/>
      <c r="B5" s="149" t="s">
        <v>108</v>
      </c>
      <c r="C5" s="150" t="s">
        <v>109</v>
      </c>
      <c r="D5" s="151" t="s">
        <v>108</v>
      </c>
      <c r="E5" s="152" t="s">
        <v>109</v>
      </c>
      <c r="F5" s="152" t="s">
        <v>108</v>
      </c>
      <c r="G5" s="152" t="s">
        <v>109</v>
      </c>
      <c r="H5" s="149" t="s">
        <v>108</v>
      </c>
      <c r="I5" s="150" t="s">
        <v>109</v>
      </c>
      <c r="J5" s="151" t="s">
        <v>108</v>
      </c>
      <c r="K5" s="152" t="s">
        <v>109</v>
      </c>
      <c r="L5" s="152" t="s">
        <v>108</v>
      </c>
      <c r="M5" s="152" t="s">
        <v>109</v>
      </c>
      <c r="N5" s="149" t="s">
        <v>108</v>
      </c>
      <c r="O5" s="150" t="s">
        <v>109</v>
      </c>
      <c r="P5" s="151" t="s">
        <v>108</v>
      </c>
      <c r="Q5" s="152" t="s">
        <v>109</v>
      </c>
      <c r="R5" s="152" t="s">
        <v>108</v>
      </c>
      <c r="S5" s="152" t="s">
        <v>109</v>
      </c>
      <c r="T5" s="149" t="s">
        <v>108</v>
      </c>
      <c r="U5" s="150" t="s">
        <v>109</v>
      </c>
      <c r="V5" s="151" t="s">
        <v>108</v>
      </c>
      <c r="W5" s="152" t="s">
        <v>109</v>
      </c>
      <c r="X5" s="152" t="s">
        <v>108</v>
      </c>
      <c r="Y5" s="152" t="s">
        <v>109</v>
      </c>
      <c r="Z5" s="149" t="s">
        <v>108</v>
      </c>
      <c r="AA5" s="150" t="s">
        <v>109</v>
      </c>
      <c r="AB5" s="151" t="s">
        <v>108</v>
      </c>
      <c r="AC5" s="152" t="s">
        <v>109</v>
      </c>
      <c r="AD5" s="152" t="s">
        <v>108</v>
      </c>
      <c r="AE5" s="152" t="s">
        <v>109</v>
      </c>
      <c r="AF5" s="149" t="s">
        <v>108</v>
      </c>
      <c r="AG5" s="150" t="s">
        <v>109</v>
      </c>
      <c r="AH5" s="151" t="s">
        <v>108</v>
      </c>
      <c r="AI5" s="152" t="s">
        <v>109</v>
      </c>
      <c r="AJ5" s="152" t="s">
        <v>108</v>
      </c>
      <c r="AK5" s="152" t="s">
        <v>109</v>
      </c>
      <c r="AL5" s="149" t="s">
        <v>108</v>
      </c>
      <c r="AM5" s="150" t="s">
        <v>109</v>
      </c>
      <c r="AN5" s="151" t="s">
        <v>108</v>
      </c>
      <c r="AO5" s="152" t="s">
        <v>109</v>
      </c>
      <c r="AP5" s="152" t="s">
        <v>108</v>
      </c>
      <c r="AQ5" s="152" t="s">
        <v>109</v>
      </c>
      <c r="AR5" s="149" t="s">
        <v>108</v>
      </c>
      <c r="AS5" s="150" t="s">
        <v>109</v>
      </c>
      <c r="AT5" s="151" t="s">
        <v>108</v>
      </c>
      <c r="AU5" s="152" t="s">
        <v>109</v>
      </c>
      <c r="AV5" s="152" t="s">
        <v>108</v>
      </c>
      <c r="AW5" s="152" t="s">
        <v>109</v>
      </c>
      <c r="AX5" s="149" t="s">
        <v>108</v>
      </c>
      <c r="AY5" s="150" t="s">
        <v>109</v>
      </c>
      <c r="AZ5" s="151" t="s">
        <v>108</v>
      </c>
      <c r="BA5" s="152" t="s">
        <v>109</v>
      </c>
      <c r="BB5" s="152" t="s">
        <v>108</v>
      </c>
      <c r="BC5" s="152" t="s">
        <v>109</v>
      </c>
      <c r="BD5" s="149" t="s">
        <v>108</v>
      </c>
      <c r="BE5" s="150" t="s">
        <v>109</v>
      </c>
      <c r="BF5" s="151" t="s">
        <v>108</v>
      </c>
      <c r="BG5" s="152" t="s">
        <v>109</v>
      </c>
      <c r="BH5" s="152" t="s">
        <v>108</v>
      </c>
      <c r="BI5" s="152" t="s">
        <v>109</v>
      </c>
      <c r="BJ5" s="149" t="s">
        <v>108</v>
      </c>
      <c r="BK5" s="150" t="s">
        <v>109</v>
      </c>
      <c r="BL5" s="151" t="s">
        <v>108</v>
      </c>
      <c r="BM5" s="152" t="s">
        <v>109</v>
      </c>
      <c r="BN5" s="152" t="s">
        <v>108</v>
      </c>
      <c r="BO5" s="152" t="s">
        <v>109</v>
      </c>
      <c r="BP5" s="148"/>
    </row>
    <row r="6" spans="1:68" x14ac:dyDescent="0.2">
      <c r="A6" s="8" t="s">
        <v>15</v>
      </c>
      <c r="B6" s="9"/>
      <c r="C6" s="153"/>
      <c r="D6" s="10"/>
      <c r="E6" s="11"/>
      <c r="F6" s="154"/>
      <c r="G6" s="155"/>
      <c r="H6" s="9"/>
      <c r="I6" s="153"/>
      <c r="J6" s="153"/>
      <c r="K6" s="10"/>
      <c r="L6" s="154">
        <v>3</v>
      </c>
      <c r="M6" s="155">
        <v>2</v>
      </c>
      <c r="N6" s="9"/>
      <c r="O6" s="153"/>
      <c r="P6" s="153"/>
      <c r="Q6" s="10"/>
      <c r="R6" s="11"/>
      <c r="S6" s="12"/>
      <c r="T6" s="9"/>
      <c r="U6" s="153"/>
      <c r="V6" s="156"/>
      <c r="W6" s="156"/>
      <c r="X6" s="23"/>
      <c r="Y6" s="28"/>
      <c r="Z6" s="9"/>
      <c r="AA6" s="153"/>
      <c r="AB6" s="153"/>
      <c r="AC6" s="153"/>
      <c r="AD6" s="10"/>
      <c r="AE6" s="12"/>
      <c r="AF6" s="9"/>
      <c r="AG6" s="153"/>
      <c r="AH6" s="156">
        <v>70</v>
      </c>
      <c r="AI6" s="156">
        <v>5</v>
      </c>
      <c r="AJ6" s="10"/>
      <c r="AK6" s="12"/>
      <c r="AL6" s="9"/>
      <c r="AM6" s="153"/>
      <c r="AN6" s="153"/>
      <c r="AO6" s="153"/>
      <c r="AP6" s="10"/>
      <c r="AQ6" s="12"/>
      <c r="AR6" s="157"/>
      <c r="AS6" s="158"/>
      <c r="AT6" s="158"/>
      <c r="AU6" s="158"/>
      <c r="AV6" s="158"/>
      <c r="AW6" s="159"/>
      <c r="AX6" s="160">
        <v>10</v>
      </c>
      <c r="AY6" s="161">
        <v>10</v>
      </c>
      <c r="AZ6" s="158"/>
      <c r="BA6" s="158"/>
      <c r="BB6" s="158"/>
      <c r="BC6" s="159"/>
      <c r="BD6" s="160"/>
      <c r="BE6" s="161"/>
      <c r="BF6" s="158"/>
      <c r="BG6" s="158"/>
      <c r="BH6" s="158"/>
      <c r="BI6" s="159"/>
      <c r="BJ6" s="160"/>
      <c r="BK6" s="161"/>
      <c r="BL6" s="158"/>
      <c r="BM6" s="158"/>
      <c r="BN6" s="158"/>
      <c r="BO6" s="159"/>
      <c r="BP6" s="148"/>
    </row>
    <row r="7" spans="1:68" x14ac:dyDescent="0.2">
      <c r="A7" s="13" t="s">
        <v>16</v>
      </c>
      <c r="B7" s="14"/>
      <c r="C7" s="162"/>
      <c r="D7" s="15"/>
      <c r="E7" s="20"/>
      <c r="F7" s="20"/>
      <c r="G7" s="21"/>
      <c r="H7" s="163">
        <v>5</v>
      </c>
      <c r="I7" s="164">
        <v>5</v>
      </c>
      <c r="J7" s="162"/>
      <c r="K7" s="15"/>
      <c r="L7" s="16"/>
      <c r="M7" s="17"/>
      <c r="N7" s="14"/>
      <c r="O7" s="162"/>
      <c r="P7" s="162"/>
      <c r="Q7" s="15"/>
      <c r="R7" s="20"/>
      <c r="S7" s="21"/>
      <c r="T7" s="14"/>
      <c r="U7" s="162"/>
      <c r="V7" s="162"/>
      <c r="W7" s="162"/>
      <c r="X7" s="15"/>
      <c r="Y7" s="21"/>
      <c r="Z7" s="163">
        <v>2</v>
      </c>
      <c r="AA7" s="164">
        <v>5</v>
      </c>
      <c r="AB7" s="162"/>
      <c r="AC7" s="162"/>
      <c r="AD7" s="165">
        <v>5</v>
      </c>
      <c r="AE7" s="166">
        <v>5</v>
      </c>
      <c r="AF7" s="14"/>
      <c r="AG7" s="162"/>
      <c r="AH7" s="162"/>
      <c r="AI7" s="162"/>
      <c r="AJ7" s="15"/>
      <c r="AK7" s="21"/>
      <c r="AL7" s="14"/>
      <c r="AM7" s="162"/>
      <c r="AN7" s="162"/>
      <c r="AO7" s="162"/>
      <c r="AP7" s="15"/>
      <c r="AQ7" s="21"/>
      <c r="AR7" s="167"/>
      <c r="AS7" s="168"/>
      <c r="AT7" s="168"/>
      <c r="AU7" s="168"/>
      <c r="AV7" s="168"/>
      <c r="AW7" s="169"/>
      <c r="AX7" s="167"/>
      <c r="AY7" s="168"/>
      <c r="AZ7" s="168"/>
      <c r="BA7" s="168"/>
      <c r="BB7" s="168"/>
      <c r="BC7" s="169"/>
      <c r="BD7" s="167"/>
      <c r="BE7" s="168"/>
      <c r="BF7" s="168"/>
      <c r="BG7" s="168"/>
      <c r="BH7" s="168"/>
      <c r="BI7" s="169"/>
      <c r="BJ7" s="167"/>
      <c r="BK7" s="168"/>
      <c r="BL7" s="168"/>
      <c r="BM7" s="168"/>
      <c r="BN7" s="168"/>
      <c r="BO7" s="169"/>
      <c r="BP7" s="148"/>
    </row>
    <row r="8" spans="1:68" x14ac:dyDescent="0.2">
      <c r="A8" s="8" t="s">
        <v>17</v>
      </c>
      <c r="B8" s="9"/>
      <c r="C8" s="153"/>
      <c r="D8" s="10"/>
      <c r="E8" s="11"/>
      <c r="F8" s="11"/>
      <c r="G8" s="12"/>
      <c r="H8" s="170">
        <v>25</v>
      </c>
      <c r="I8" s="156" t="s">
        <v>110</v>
      </c>
      <c r="J8" s="153"/>
      <c r="K8" s="10"/>
      <c r="L8" s="11"/>
      <c r="M8" s="12"/>
      <c r="N8" s="22"/>
      <c r="O8" s="171"/>
      <c r="P8" s="171"/>
      <c r="Q8" s="23"/>
      <c r="R8" s="11"/>
      <c r="S8" s="12"/>
      <c r="T8" s="9"/>
      <c r="U8" s="153"/>
      <c r="V8" s="153"/>
      <c r="W8" s="153"/>
      <c r="X8" s="10"/>
      <c r="Y8" s="12"/>
      <c r="Z8" s="9"/>
      <c r="AA8" s="153"/>
      <c r="AB8" s="153"/>
      <c r="AC8" s="153"/>
      <c r="AD8" s="23"/>
      <c r="AE8" s="28"/>
      <c r="AF8" s="9"/>
      <c r="AG8" s="153"/>
      <c r="AH8" s="153"/>
      <c r="AI8" s="153"/>
      <c r="AJ8" s="10"/>
      <c r="AK8" s="12"/>
      <c r="AL8" s="9"/>
      <c r="AM8" s="153"/>
      <c r="AN8" s="153"/>
      <c r="AO8" s="153"/>
      <c r="AP8" s="10"/>
      <c r="AQ8" s="12"/>
      <c r="AR8" s="157"/>
      <c r="AS8" s="158"/>
      <c r="AT8" s="158"/>
      <c r="AU8" s="158"/>
      <c r="AV8" s="158"/>
      <c r="AW8" s="159"/>
      <c r="AX8" s="157"/>
      <c r="AY8" s="158"/>
      <c r="AZ8" s="158"/>
      <c r="BA8" s="158"/>
      <c r="BB8" s="158"/>
      <c r="BC8" s="159"/>
      <c r="BD8" s="157"/>
      <c r="BE8" s="158"/>
      <c r="BF8" s="158"/>
      <c r="BG8" s="158"/>
      <c r="BH8" s="158"/>
      <c r="BI8" s="159"/>
      <c r="BJ8" s="157"/>
      <c r="BK8" s="158"/>
      <c r="BL8" s="158"/>
      <c r="BM8" s="158"/>
      <c r="BN8" s="158"/>
      <c r="BO8" s="159"/>
      <c r="BP8" s="148"/>
    </row>
    <row r="9" spans="1:68" x14ac:dyDescent="0.2">
      <c r="A9" s="13" t="s">
        <v>18</v>
      </c>
      <c r="B9" s="14"/>
      <c r="C9" s="162"/>
      <c r="D9" s="15"/>
      <c r="E9" s="20"/>
      <c r="F9" s="20"/>
      <c r="G9" s="21"/>
      <c r="H9" s="14"/>
      <c r="I9" s="162"/>
      <c r="J9" s="162"/>
      <c r="K9" s="15"/>
      <c r="L9" s="20"/>
      <c r="M9" s="21"/>
      <c r="N9" s="14"/>
      <c r="O9" s="162"/>
      <c r="P9" s="162"/>
      <c r="Q9" s="15"/>
      <c r="R9" s="20"/>
      <c r="S9" s="21"/>
      <c r="T9" s="14"/>
      <c r="U9" s="162"/>
      <c r="V9" s="162"/>
      <c r="W9" s="162"/>
      <c r="X9" s="15"/>
      <c r="Y9" s="21"/>
      <c r="Z9" s="14"/>
      <c r="AA9" s="162"/>
      <c r="AB9" s="162"/>
      <c r="AC9" s="162"/>
      <c r="AD9" s="15"/>
      <c r="AE9" s="21"/>
      <c r="AF9" s="14"/>
      <c r="AG9" s="162"/>
      <c r="AH9" s="162"/>
      <c r="AI9" s="162"/>
      <c r="AJ9" s="15"/>
      <c r="AK9" s="21"/>
      <c r="AL9" s="14"/>
      <c r="AM9" s="162"/>
      <c r="AN9" s="162"/>
      <c r="AO9" s="162"/>
      <c r="AP9" s="15"/>
      <c r="AQ9" s="21"/>
      <c r="AR9" s="167"/>
      <c r="AS9" s="168"/>
      <c r="AT9" s="168"/>
      <c r="AU9" s="168"/>
      <c r="AV9" s="168"/>
      <c r="AW9" s="169"/>
      <c r="AX9" s="167"/>
      <c r="AY9" s="168"/>
      <c r="AZ9" s="168"/>
      <c r="BA9" s="168"/>
      <c r="BB9" s="168"/>
      <c r="BC9" s="169"/>
      <c r="BD9" s="167"/>
      <c r="BE9" s="168"/>
      <c r="BF9" s="168"/>
      <c r="BG9" s="168"/>
      <c r="BH9" s="168"/>
      <c r="BI9" s="169"/>
      <c r="BJ9" s="167"/>
      <c r="BK9" s="168"/>
      <c r="BL9" s="168"/>
      <c r="BM9" s="168"/>
      <c r="BN9" s="168"/>
      <c r="BO9" s="169"/>
      <c r="BP9" s="148"/>
    </row>
    <row r="10" spans="1:68" x14ac:dyDescent="0.2">
      <c r="A10" s="8" t="s">
        <v>19</v>
      </c>
      <c r="B10" s="170">
        <v>5</v>
      </c>
      <c r="C10" s="156">
        <v>50</v>
      </c>
      <c r="D10" s="10"/>
      <c r="E10" s="11"/>
      <c r="F10" s="154">
        <v>10</v>
      </c>
      <c r="G10" s="155">
        <v>50</v>
      </c>
      <c r="H10" s="170">
        <v>80</v>
      </c>
      <c r="I10" s="156">
        <v>50</v>
      </c>
      <c r="J10" s="156">
        <v>15</v>
      </c>
      <c r="K10" s="172">
        <v>50</v>
      </c>
      <c r="L10" s="154">
        <v>5</v>
      </c>
      <c r="M10" s="155">
        <v>50</v>
      </c>
      <c r="N10" s="170">
        <v>20</v>
      </c>
      <c r="O10" s="156">
        <v>50</v>
      </c>
      <c r="P10" s="156">
        <v>15</v>
      </c>
      <c r="Q10" s="172">
        <v>50</v>
      </c>
      <c r="R10" s="154">
        <v>15</v>
      </c>
      <c r="S10" s="155">
        <v>50</v>
      </c>
      <c r="T10" s="170">
        <v>10</v>
      </c>
      <c r="U10" s="156">
        <v>50</v>
      </c>
      <c r="V10" s="156">
        <v>5</v>
      </c>
      <c r="W10" s="156">
        <v>50</v>
      </c>
      <c r="X10" s="172">
        <v>5</v>
      </c>
      <c r="Y10" s="155">
        <v>50</v>
      </c>
      <c r="Z10" s="170">
        <v>25</v>
      </c>
      <c r="AA10" s="156">
        <v>50</v>
      </c>
      <c r="AB10" s="153"/>
      <c r="AC10" s="153"/>
      <c r="AD10" s="10"/>
      <c r="AE10" s="12"/>
      <c r="AF10" s="9"/>
      <c r="AG10" s="153"/>
      <c r="AH10" s="153"/>
      <c r="AI10" s="153"/>
      <c r="AJ10" s="10"/>
      <c r="AK10" s="12"/>
      <c r="AL10" s="9"/>
      <c r="AM10" s="153"/>
      <c r="AN10" s="153"/>
      <c r="AO10" s="153"/>
      <c r="AP10" s="10"/>
      <c r="AQ10" s="12"/>
      <c r="AR10" s="157"/>
      <c r="AS10" s="158"/>
      <c r="AT10" s="158"/>
      <c r="AU10" s="158"/>
      <c r="AV10" s="158"/>
      <c r="AW10" s="159"/>
      <c r="AX10" s="157"/>
      <c r="AY10" s="158"/>
      <c r="AZ10" s="158"/>
      <c r="BA10" s="158"/>
      <c r="BB10" s="161">
        <v>7</v>
      </c>
      <c r="BC10" s="173">
        <v>30</v>
      </c>
      <c r="BD10" s="157"/>
      <c r="BE10" s="158"/>
      <c r="BF10" s="158"/>
      <c r="BG10" s="158"/>
      <c r="BH10" s="161"/>
      <c r="BI10" s="173"/>
      <c r="BJ10" s="157"/>
      <c r="BK10" s="158"/>
      <c r="BL10" s="158"/>
      <c r="BM10" s="158"/>
      <c r="BN10" s="161"/>
      <c r="BO10" s="173"/>
      <c r="BP10" s="148"/>
    </row>
    <row r="11" spans="1:68" x14ac:dyDescent="0.2">
      <c r="A11" s="24" t="s">
        <v>20</v>
      </c>
      <c r="B11" s="14"/>
      <c r="C11" s="162"/>
      <c r="D11" s="15"/>
      <c r="E11" s="20"/>
      <c r="F11" s="20"/>
      <c r="G11" s="21"/>
      <c r="H11" s="14"/>
      <c r="I11" s="162"/>
      <c r="J11" s="162"/>
      <c r="K11" s="15"/>
      <c r="L11" s="20"/>
      <c r="M11" s="21"/>
      <c r="N11" s="14"/>
      <c r="O11" s="162"/>
      <c r="P11" s="162"/>
      <c r="Q11" s="15"/>
      <c r="R11" s="20"/>
      <c r="S11" s="21"/>
      <c r="T11" s="14"/>
      <c r="U11" s="162"/>
      <c r="V11" s="162"/>
      <c r="W11" s="162"/>
      <c r="X11" s="15"/>
      <c r="Y11" s="21"/>
      <c r="Z11" s="14"/>
      <c r="AA11" s="162"/>
      <c r="AB11" s="162"/>
      <c r="AC11" s="162"/>
      <c r="AD11" s="15"/>
      <c r="AE11" s="21"/>
      <c r="AF11" s="14"/>
      <c r="AG11" s="162"/>
      <c r="AH11" s="162"/>
      <c r="AI11" s="162"/>
      <c r="AJ11" s="15"/>
      <c r="AK11" s="21"/>
      <c r="AL11" s="14"/>
      <c r="AM11" s="162"/>
      <c r="AN11" s="162"/>
      <c r="AO11" s="162"/>
      <c r="AP11" s="15"/>
      <c r="AQ11" s="21"/>
      <c r="AR11" s="167"/>
      <c r="AS11" s="168"/>
      <c r="AT11" s="168"/>
      <c r="AU11" s="168"/>
      <c r="AV11" s="168"/>
      <c r="AW11" s="169"/>
      <c r="AX11" s="167"/>
      <c r="AY11" s="168"/>
      <c r="AZ11" s="168"/>
      <c r="BA11" s="168"/>
      <c r="BB11" s="168"/>
      <c r="BC11" s="169"/>
      <c r="BD11" s="167"/>
      <c r="BE11" s="168"/>
      <c r="BF11" s="168"/>
      <c r="BG11" s="168"/>
      <c r="BH11" s="168"/>
      <c r="BI11" s="169"/>
      <c r="BJ11" s="167"/>
      <c r="BK11" s="168"/>
      <c r="BL11" s="168"/>
      <c r="BM11" s="168"/>
      <c r="BN11" s="168"/>
      <c r="BO11" s="169"/>
      <c r="BP11" s="148"/>
    </row>
    <row r="12" spans="1:68" x14ac:dyDescent="0.2">
      <c r="A12" s="25" t="s">
        <v>21</v>
      </c>
      <c r="B12" s="9"/>
      <c r="C12" s="153"/>
      <c r="D12" s="10"/>
      <c r="E12" s="11"/>
      <c r="F12" s="11"/>
      <c r="G12" s="12"/>
      <c r="H12" s="9"/>
      <c r="I12" s="153"/>
      <c r="J12" s="153"/>
      <c r="K12" s="10"/>
      <c r="L12" s="11"/>
      <c r="M12" s="12"/>
      <c r="N12" s="170">
        <v>5</v>
      </c>
      <c r="O12" s="156" t="s">
        <v>110</v>
      </c>
      <c r="P12" s="153"/>
      <c r="Q12" s="10"/>
      <c r="R12" s="11"/>
      <c r="S12" s="12"/>
      <c r="T12" s="9"/>
      <c r="U12" s="153"/>
      <c r="V12" s="156">
        <v>10</v>
      </c>
      <c r="W12" s="156" t="s">
        <v>110</v>
      </c>
      <c r="X12" s="10"/>
      <c r="Y12" s="12"/>
      <c r="Z12" s="9"/>
      <c r="AA12" s="153"/>
      <c r="AB12" s="153"/>
      <c r="AC12" s="153"/>
      <c r="AD12" s="10"/>
      <c r="AE12" s="12"/>
      <c r="AF12" s="9"/>
      <c r="AG12" s="153"/>
      <c r="AH12" s="153"/>
      <c r="AI12" s="153"/>
      <c r="AJ12" s="10"/>
      <c r="AK12" s="12"/>
      <c r="AL12" s="9"/>
      <c r="AM12" s="153"/>
      <c r="AN12" s="153"/>
      <c r="AO12" s="153"/>
      <c r="AP12" s="10"/>
      <c r="AQ12" s="12"/>
      <c r="AR12" s="157"/>
      <c r="AS12" s="158"/>
      <c r="AT12" s="158"/>
      <c r="AU12" s="158"/>
      <c r="AV12" s="158"/>
      <c r="AW12" s="159"/>
      <c r="AX12" s="157"/>
      <c r="AY12" s="158"/>
      <c r="AZ12" s="158"/>
      <c r="BA12" s="158"/>
      <c r="BB12" s="158"/>
      <c r="BC12" s="159"/>
      <c r="BD12" s="160">
        <v>5</v>
      </c>
      <c r="BE12" s="161">
        <v>10</v>
      </c>
      <c r="BF12" s="158"/>
      <c r="BG12" s="158"/>
      <c r="BH12" s="158"/>
      <c r="BI12" s="159"/>
      <c r="BJ12" s="157"/>
      <c r="BK12" s="158"/>
      <c r="BL12" s="161">
        <v>3</v>
      </c>
      <c r="BM12" s="161">
        <v>10</v>
      </c>
      <c r="BN12" s="158"/>
      <c r="BO12" s="159"/>
      <c r="BP12" s="148"/>
    </row>
    <row r="13" spans="1:68" x14ac:dyDescent="0.2">
      <c r="A13" s="24" t="s">
        <v>22</v>
      </c>
      <c r="B13" s="14"/>
      <c r="C13" s="162"/>
      <c r="D13" s="15"/>
      <c r="E13" s="20"/>
      <c r="F13" s="20"/>
      <c r="G13" s="21"/>
      <c r="H13" s="14"/>
      <c r="I13" s="162"/>
      <c r="J13" s="162"/>
      <c r="K13" s="15"/>
      <c r="L13" s="20"/>
      <c r="M13" s="21"/>
      <c r="N13" s="14"/>
      <c r="O13" s="162"/>
      <c r="P13" s="162"/>
      <c r="Q13" s="15"/>
      <c r="R13" s="20"/>
      <c r="S13" s="21"/>
      <c r="T13" s="163">
        <v>30</v>
      </c>
      <c r="U13" s="164" t="s">
        <v>110</v>
      </c>
      <c r="V13" s="162"/>
      <c r="W13" s="162"/>
      <c r="X13" s="15"/>
      <c r="Y13" s="21"/>
      <c r="Z13" s="14"/>
      <c r="AA13" s="162"/>
      <c r="AB13" s="162"/>
      <c r="AC13" s="162"/>
      <c r="AD13" s="15"/>
      <c r="AE13" s="21"/>
      <c r="AF13" s="14"/>
      <c r="AG13" s="162"/>
      <c r="AH13" s="162"/>
      <c r="AI13" s="162"/>
      <c r="AJ13" s="15"/>
      <c r="AK13" s="21"/>
      <c r="AL13" s="14"/>
      <c r="AM13" s="162"/>
      <c r="AN13" s="162"/>
      <c r="AO13" s="162"/>
      <c r="AP13" s="15"/>
      <c r="AQ13" s="21"/>
      <c r="AR13" s="167"/>
      <c r="AS13" s="168"/>
      <c r="AT13" s="168"/>
      <c r="AU13" s="168"/>
      <c r="AV13" s="168"/>
      <c r="AW13" s="169"/>
      <c r="AX13" s="167"/>
      <c r="AY13" s="168"/>
      <c r="AZ13" s="168"/>
      <c r="BA13" s="168"/>
      <c r="BB13" s="168"/>
      <c r="BC13" s="169"/>
      <c r="BD13" s="167"/>
      <c r="BE13" s="168"/>
      <c r="BF13" s="168"/>
      <c r="BG13" s="168"/>
      <c r="BH13" s="168"/>
      <c r="BI13" s="169"/>
      <c r="BJ13" s="167"/>
      <c r="BK13" s="168"/>
      <c r="BL13" s="168"/>
      <c r="BM13" s="168"/>
      <c r="BN13" s="168"/>
      <c r="BO13" s="169"/>
      <c r="BP13" s="148"/>
    </row>
    <row r="14" spans="1:68" x14ac:dyDescent="0.2">
      <c r="A14" s="26" t="s">
        <v>23</v>
      </c>
      <c r="B14" s="170">
        <v>15</v>
      </c>
      <c r="C14" s="156">
        <v>15</v>
      </c>
      <c r="D14" s="10"/>
      <c r="E14" s="11"/>
      <c r="F14" s="11"/>
      <c r="G14" s="12"/>
      <c r="H14" s="9"/>
      <c r="I14" s="153"/>
      <c r="J14" s="171"/>
      <c r="K14" s="23"/>
      <c r="L14" s="11"/>
      <c r="M14" s="12"/>
      <c r="N14" s="170">
        <v>10</v>
      </c>
      <c r="O14" s="156">
        <v>15</v>
      </c>
      <c r="P14" s="156">
        <v>5</v>
      </c>
      <c r="Q14" s="172">
        <v>15</v>
      </c>
      <c r="R14" s="11"/>
      <c r="S14" s="12"/>
      <c r="T14" s="170">
        <v>30</v>
      </c>
      <c r="U14" s="156">
        <v>15</v>
      </c>
      <c r="V14" s="156">
        <v>10</v>
      </c>
      <c r="W14" s="156">
        <v>15</v>
      </c>
      <c r="X14" s="10"/>
      <c r="Y14" s="12"/>
      <c r="Z14" s="22"/>
      <c r="AA14" s="171"/>
      <c r="AB14" s="156">
        <v>35</v>
      </c>
      <c r="AC14" s="156">
        <v>15</v>
      </c>
      <c r="AD14" s="10"/>
      <c r="AE14" s="12"/>
      <c r="AF14" s="170">
        <v>10</v>
      </c>
      <c r="AG14" s="156">
        <v>10</v>
      </c>
      <c r="AH14" s="156">
        <v>5</v>
      </c>
      <c r="AI14" s="156">
        <v>10</v>
      </c>
      <c r="AJ14" s="172">
        <v>10</v>
      </c>
      <c r="AK14" s="155">
        <v>10</v>
      </c>
      <c r="AL14" s="22"/>
      <c r="AM14" s="171"/>
      <c r="AN14" s="171"/>
      <c r="AO14" s="171"/>
      <c r="AP14" s="23"/>
      <c r="AQ14" s="28"/>
      <c r="AR14" s="160">
        <v>25</v>
      </c>
      <c r="AS14" s="161">
        <v>10</v>
      </c>
      <c r="AT14" s="161">
        <v>15</v>
      </c>
      <c r="AU14" s="161">
        <v>10</v>
      </c>
      <c r="AV14" s="158"/>
      <c r="AW14" s="159"/>
      <c r="AX14" s="157"/>
      <c r="AY14" s="158"/>
      <c r="AZ14" s="161">
        <v>5</v>
      </c>
      <c r="BA14" s="161">
        <v>10</v>
      </c>
      <c r="BB14" s="158"/>
      <c r="BC14" s="159"/>
      <c r="BD14" s="157"/>
      <c r="BE14" s="158"/>
      <c r="BF14" s="161"/>
      <c r="BG14" s="161"/>
      <c r="BH14" s="158"/>
      <c r="BI14" s="159"/>
      <c r="BJ14" s="157"/>
      <c r="BK14" s="158"/>
      <c r="BL14" s="161"/>
      <c r="BM14" s="161"/>
      <c r="BN14" s="158"/>
      <c r="BO14" s="159"/>
      <c r="BP14" s="148"/>
    </row>
    <row r="15" spans="1:68" x14ac:dyDescent="0.2">
      <c r="A15" s="13" t="s">
        <v>24</v>
      </c>
      <c r="B15" s="14"/>
      <c r="C15" s="162"/>
      <c r="D15" s="15"/>
      <c r="E15" s="20"/>
      <c r="F15" s="20"/>
      <c r="G15" s="21"/>
      <c r="H15" s="163">
        <v>5</v>
      </c>
      <c r="I15" s="164">
        <v>4</v>
      </c>
      <c r="J15" s="162"/>
      <c r="K15" s="15"/>
      <c r="L15" s="20"/>
      <c r="M15" s="21"/>
      <c r="N15" s="163">
        <v>5</v>
      </c>
      <c r="O15" s="164">
        <v>4</v>
      </c>
      <c r="P15" s="164">
        <v>10</v>
      </c>
      <c r="Q15" s="165">
        <v>4</v>
      </c>
      <c r="R15" s="20"/>
      <c r="S15" s="21"/>
      <c r="T15" s="18"/>
      <c r="U15" s="174"/>
      <c r="V15" s="174"/>
      <c r="W15" s="174"/>
      <c r="X15" s="15"/>
      <c r="Y15" s="21"/>
      <c r="Z15" s="14"/>
      <c r="AA15" s="162"/>
      <c r="AB15" s="162"/>
      <c r="AC15" s="162"/>
      <c r="AD15" s="15"/>
      <c r="AE15" s="21"/>
      <c r="AF15" s="18"/>
      <c r="AG15" s="174"/>
      <c r="AH15" s="164">
        <v>5</v>
      </c>
      <c r="AI15" s="164">
        <v>7</v>
      </c>
      <c r="AJ15" s="19"/>
      <c r="AK15" s="17"/>
      <c r="AL15" s="18"/>
      <c r="AM15" s="174"/>
      <c r="AN15" s="174"/>
      <c r="AO15" s="174"/>
      <c r="AP15" s="19"/>
      <c r="AQ15" s="17"/>
      <c r="AR15" s="167"/>
      <c r="AS15" s="168"/>
      <c r="AT15" s="168"/>
      <c r="AU15" s="168"/>
      <c r="AV15" s="168"/>
      <c r="AW15" s="169"/>
      <c r="AX15" s="167"/>
      <c r="AY15" s="168"/>
      <c r="AZ15" s="168"/>
      <c r="BA15" s="168"/>
      <c r="BB15" s="168"/>
      <c r="BC15" s="169"/>
      <c r="BD15" s="167"/>
      <c r="BE15" s="168"/>
      <c r="BF15" s="168"/>
      <c r="BG15" s="168"/>
      <c r="BH15" s="168"/>
      <c r="BI15" s="169"/>
      <c r="BJ15" s="167"/>
      <c r="BK15" s="168"/>
      <c r="BL15" s="168"/>
      <c r="BM15" s="168"/>
      <c r="BN15" s="168"/>
      <c r="BO15" s="169"/>
      <c r="BP15" s="148"/>
    </row>
    <row r="16" spans="1:68" x14ac:dyDescent="0.2">
      <c r="A16" s="8" t="s">
        <v>25</v>
      </c>
      <c r="B16" s="170">
        <v>5</v>
      </c>
      <c r="C16" s="156">
        <v>5</v>
      </c>
      <c r="D16" s="172">
        <v>7</v>
      </c>
      <c r="E16" s="154">
        <v>5</v>
      </c>
      <c r="F16" s="11"/>
      <c r="G16" s="12"/>
      <c r="H16" s="9"/>
      <c r="I16" s="153"/>
      <c r="J16" s="153"/>
      <c r="K16" s="10"/>
      <c r="L16" s="11"/>
      <c r="M16" s="12"/>
      <c r="N16" s="9"/>
      <c r="O16" s="153"/>
      <c r="P16" s="156">
        <v>10</v>
      </c>
      <c r="Q16" s="172">
        <v>5</v>
      </c>
      <c r="R16" s="11"/>
      <c r="S16" s="12"/>
      <c r="T16" s="9"/>
      <c r="U16" s="153"/>
      <c r="V16" s="156">
        <v>3</v>
      </c>
      <c r="W16" s="156">
        <v>5</v>
      </c>
      <c r="X16" s="10"/>
      <c r="Y16" s="12"/>
      <c r="Z16" s="9"/>
      <c r="AA16" s="153"/>
      <c r="AB16" s="171"/>
      <c r="AC16" s="171"/>
      <c r="AD16" s="10"/>
      <c r="AE16" s="12"/>
      <c r="AF16" s="9"/>
      <c r="AG16" s="153"/>
      <c r="AH16" s="153"/>
      <c r="AI16" s="153"/>
      <c r="AJ16" s="23"/>
      <c r="AK16" s="28"/>
      <c r="AL16" s="9"/>
      <c r="AM16" s="153"/>
      <c r="AN16" s="153"/>
      <c r="AO16" s="153"/>
      <c r="AP16" s="23"/>
      <c r="AQ16" s="28"/>
      <c r="AR16" s="157"/>
      <c r="AS16" s="158"/>
      <c r="AT16" s="158"/>
      <c r="AU16" s="158"/>
      <c r="AV16" s="158"/>
      <c r="AW16" s="159"/>
      <c r="AX16" s="157"/>
      <c r="AY16" s="158"/>
      <c r="AZ16" s="158"/>
      <c r="BA16" s="158"/>
      <c r="BB16" s="158"/>
      <c r="BC16" s="159"/>
      <c r="BD16" s="157"/>
      <c r="BE16" s="158"/>
      <c r="BF16" s="158"/>
      <c r="BG16" s="158"/>
      <c r="BH16" s="158"/>
      <c r="BI16" s="159"/>
      <c r="BJ16" s="157"/>
      <c r="BK16" s="158"/>
      <c r="BL16" s="158"/>
      <c r="BM16" s="158"/>
      <c r="BN16" s="161">
        <v>3</v>
      </c>
      <c r="BO16" s="173" t="s">
        <v>110</v>
      </c>
      <c r="BP16" s="148"/>
    </row>
    <row r="17" spans="1:68" x14ac:dyDescent="0.2">
      <c r="A17" s="29" t="s">
        <v>26</v>
      </c>
      <c r="B17" s="18"/>
      <c r="C17" s="174"/>
      <c r="D17" s="15"/>
      <c r="E17" s="20"/>
      <c r="F17" s="20"/>
      <c r="G17" s="21"/>
      <c r="H17" s="14"/>
      <c r="I17" s="162"/>
      <c r="J17" s="162"/>
      <c r="K17" s="15"/>
      <c r="L17" s="20"/>
      <c r="M17" s="21"/>
      <c r="N17" s="14"/>
      <c r="O17" s="162"/>
      <c r="P17" s="162"/>
      <c r="Q17" s="15"/>
      <c r="R17" s="20"/>
      <c r="S17" s="21"/>
      <c r="T17" s="14"/>
      <c r="U17" s="162"/>
      <c r="V17" s="162"/>
      <c r="W17" s="162"/>
      <c r="X17" s="19"/>
      <c r="Y17" s="17"/>
      <c r="Z17" s="14"/>
      <c r="AA17" s="162"/>
      <c r="AB17" s="162"/>
      <c r="AC17" s="162"/>
      <c r="AD17" s="15"/>
      <c r="AE17" s="21"/>
      <c r="AF17" s="14"/>
      <c r="AG17" s="162"/>
      <c r="AH17" s="162"/>
      <c r="AI17" s="162"/>
      <c r="AJ17" s="15"/>
      <c r="AK17" s="21"/>
      <c r="AL17" s="14"/>
      <c r="AM17" s="162"/>
      <c r="AN17" s="162"/>
      <c r="AO17" s="162"/>
      <c r="AP17" s="165">
        <v>5</v>
      </c>
      <c r="AQ17" s="166">
        <v>3</v>
      </c>
      <c r="AR17" s="167"/>
      <c r="AS17" s="168"/>
      <c r="AT17" s="168"/>
      <c r="AU17" s="168"/>
      <c r="AV17" s="168"/>
      <c r="AW17" s="169"/>
      <c r="AX17" s="175">
        <v>7</v>
      </c>
      <c r="AY17" s="176">
        <v>3</v>
      </c>
      <c r="AZ17" s="168"/>
      <c r="BA17" s="168"/>
      <c r="BB17" s="176">
        <v>10</v>
      </c>
      <c r="BC17" s="177">
        <v>3</v>
      </c>
      <c r="BD17" s="175"/>
      <c r="BE17" s="176"/>
      <c r="BF17" s="168"/>
      <c r="BG17" s="168"/>
      <c r="BH17" s="176">
        <v>5</v>
      </c>
      <c r="BI17" s="177">
        <v>3</v>
      </c>
      <c r="BJ17" s="175"/>
      <c r="BK17" s="176"/>
      <c r="BL17" s="168"/>
      <c r="BM17" s="168"/>
      <c r="BN17" s="176"/>
      <c r="BO17" s="177"/>
      <c r="BP17" s="148"/>
    </row>
    <row r="18" spans="1:68" x14ac:dyDescent="0.2">
      <c r="A18" s="8" t="s">
        <v>27</v>
      </c>
      <c r="B18" s="9"/>
      <c r="C18" s="153"/>
      <c r="D18" s="10"/>
      <c r="E18" s="11"/>
      <c r="F18" s="11"/>
      <c r="G18" s="12"/>
      <c r="H18" s="9"/>
      <c r="I18" s="153"/>
      <c r="J18" s="153"/>
      <c r="K18" s="10"/>
      <c r="L18" s="11"/>
      <c r="M18" s="12"/>
      <c r="N18" s="9"/>
      <c r="O18" s="153"/>
      <c r="P18" s="153"/>
      <c r="Q18" s="10"/>
      <c r="R18" s="11"/>
      <c r="S18" s="12"/>
      <c r="T18" s="9"/>
      <c r="U18" s="153"/>
      <c r="V18" s="153"/>
      <c r="W18" s="153"/>
      <c r="X18" s="10"/>
      <c r="Y18" s="12"/>
      <c r="Z18" s="9"/>
      <c r="AA18" s="153"/>
      <c r="AB18" s="153"/>
      <c r="AC18" s="153"/>
      <c r="AD18" s="10"/>
      <c r="AE18" s="12"/>
      <c r="AF18" s="9"/>
      <c r="AG18" s="153"/>
      <c r="AH18" s="153"/>
      <c r="AI18" s="153"/>
      <c r="AJ18" s="10"/>
      <c r="AK18" s="12"/>
      <c r="AL18" s="9"/>
      <c r="AM18" s="153"/>
      <c r="AN18" s="153"/>
      <c r="AO18" s="153"/>
      <c r="AP18" s="10"/>
      <c r="AQ18" s="12"/>
      <c r="AR18" s="157"/>
      <c r="AS18" s="158"/>
      <c r="AT18" s="158"/>
      <c r="AU18" s="158"/>
      <c r="AV18" s="158"/>
      <c r="AW18" s="159"/>
      <c r="AX18" s="157"/>
      <c r="AY18" s="158"/>
      <c r="AZ18" s="158"/>
      <c r="BA18" s="158"/>
      <c r="BB18" s="158"/>
      <c r="BC18" s="159"/>
      <c r="BD18" s="157"/>
      <c r="BE18" s="158"/>
      <c r="BF18" s="158"/>
      <c r="BG18" s="158"/>
      <c r="BH18" s="158"/>
      <c r="BI18" s="159"/>
      <c r="BJ18" s="160">
        <v>10</v>
      </c>
      <c r="BK18" s="161">
        <v>35</v>
      </c>
      <c r="BL18" s="158"/>
      <c r="BM18" s="158"/>
      <c r="BN18" s="158"/>
      <c r="BO18" s="159"/>
      <c r="BP18" s="148"/>
    </row>
    <row r="19" spans="1:68" x14ac:dyDescent="0.2">
      <c r="A19" s="178" t="s">
        <v>111</v>
      </c>
      <c r="B19" s="14"/>
      <c r="C19" s="162"/>
      <c r="D19" s="15"/>
      <c r="E19" s="20"/>
      <c r="F19" s="20"/>
      <c r="G19" s="21"/>
      <c r="H19" s="14"/>
      <c r="I19" s="162"/>
      <c r="J19" s="174"/>
      <c r="K19" s="19"/>
      <c r="L19" s="179">
        <v>3</v>
      </c>
      <c r="M19" s="166">
        <v>5</v>
      </c>
      <c r="N19" s="14"/>
      <c r="O19" s="162"/>
      <c r="P19" s="162"/>
      <c r="Q19" s="15"/>
      <c r="R19" s="179"/>
      <c r="S19" s="166"/>
      <c r="T19" s="163"/>
      <c r="U19" s="164"/>
      <c r="V19" s="162"/>
      <c r="W19" s="162"/>
      <c r="X19" s="15"/>
      <c r="Y19" s="21"/>
      <c r="Z19" s="163"/>
      <c r="AA19" s="164"/>
      <c r="AB19" s="164"/>
      <c r="AC19" s="164"/>
      <c r="AD19" s="165">
        <v>20</v>
      </c>
      <c r="AE19" s="166">
        <v>5</v>
      </c>
      <c r="AF19" s="14"/>
      <c r="AG19" s="162"/>
      <c r="AH19" s="162"/>
      <c r="AI19" s="162"/>
      <c r="AJ19" s="15"/>
      <c r="AK19" s="21"/>
      <c r="AL19" s="14"/>
      <c r="AM19" s="162"/>
      <c r="AN19" s="162"/>
      <c r="AO19" s="162"/>
      <c r="AP19" s="15"/>
      <c r="AQ19" s="21"/>
      <c r="AR19" s="167"/>
      <c r="AS19" s="168"/>
      <c r="AT19" s="168"/>
      <c r="AU19" s="168"/>
      <c r="AV19" s="168"/>
      <c r="AW19" s="169"/>
      <c r="AX19" s="167"/>
      <c r="AY19" s="168"/>
      <c r="AZ19" s="168"/>
      <c r="BA19" s="168"/>
      <c r="BB19" s="168"/>
      <c r="BC19" s="169"/>
      <c r="BD19" s="167"/>
      <c r="BE19" s="168"/>
      <c r="BF19" s="168"/>
      <c r="BG19" s="168"/>
      <c r="BH19" s="168"/>
      <c r="BI19" s="169"/>
      <c r="BJ19" s="167"/>
      <c r="BK19" s="168"/>
      <c r="BL19" s="168"/>
      <c r="BM19" s="168"/>
      <c r="BN19" s="168"/>
      <c r="BO19" s="169"/>
      <c r="BP19" s="148"/>
    </row>
    <row r="20" spans="1:68" x14ac:dyDescent="0.2">
      <c r="A20" s="48" t="s">
        <v>28</v>
      </c>
      <c r="B20" s="38"/>
      <c r="C20" s="180"/>
      <c r="D20" s="39"/>
      <c r="E20" s="40"/>
      <c r="F20" s="40"/>
      <c r="G20" s="41"/>
      <c r="H20" s="38"/>
      <c r="I20" s="180"/>
      <c r="J20" s="181"/>
      <c r="K20" s="43"/>
      <c r="L20" s="40"/>
      <c r="M20" s="41"/>
      <c r="N20" s="38"/>
      <c r="O20" s="180"/>
      <c r="P20" s="180"/>
      <c r="Q20" s="39"/>
      <c r="R20" s="182">
        <v>5</v>
      </c>
      <c r="S20" s="183">
        <v>5</v>
      </c>
      <c r="T20" s="184">
        <v>10</v>
      </c>
      <c r="U20" s="185">
        <v>5</v>
      </c>
      <c r="V20" s="180"/>
      <c r="W20" s="180"/>
      <c r="X20" s="39"/>
      <c r="Y20" s="41"/>
      <c r="Z20" s="184">
        <v>5</v>
      </c>
      <c r="AA20" s="185">
        <v>5</v>
      </c>
      <c r="AB20" s="185">
        <v>10</v>
      </c>
      <c r="AC20" s="185">
        <v>5</v>
      </c>
      <c r="AD20" s="39"/>
      <c r="AE20" s="41"/>
      <c r="AF20" s="38"/>
      <c r="AG20" s="180"/>
      <c r="AH20" s="180"/>
      <c r="AI20" s="180"/>
      <c r="AJ20" s="39"/>
      <c r="AK20" s="41"/>
      <c r="AL20" s="38"/>
      <c r="AM20" s="180"/>
      <c r="AN20" s="180"/>
      <c r="AO20" s="180"/>
      <c r="AP20" s="39"/>
      <c r="AQ20" s="41"/>
      <c r="AR20" s="186"/>
      <c r="AS20" s="187"/>
      <c r="AT20" s="187"/>
      <c r="AU20" s="187"/>
      <c r="AV20" s="187"/>
      <c r="AW20" s="188"/>
      <c r="AX20" s="186"/>
      <c r="AY20" s="187"/>
      <c r="AZ20" s="187"/>
      <c r="BA20" s="187"/>
      <c r="BB20" s="187"/>
      <c r="BC20" s="188"/>
      <c r="BD20" s="186"/>
      <c r="BE20" s="187"/>
      <c r="BF20" s="187"/>
      <c r="BG20" s="187"/>
      <c r="BH20" s="187"/>
      <c r="BI20" s="188"/>
      <c r="BJ20" s="186"/>
      <c r="BK20" s="187"/>
      <c r="BL20" s="187"/>
      <c r="BM20" s="187"/>
      <c r="BN20" s="187"/>
      <c r="BO20" s="188"/>
      <c r="BP20" s="148"/>
    </row>
    <row r="21" spans="1:68" x14ac:dyDescent="0.2">
      <c r="A21" s="32" t="s">
        <v>29</v>
      </c>
      <c r="B21" s="33"/>
      <c r="C21" s="189"/>
      <c r="D21" s="34"/>
      <c r="E21" s="35"/>
      <c r="F21" s="35"/>
      <c r="G21" s="36"/>
      <c r="H21" s="33"/>
      <c r="I21" s="189"/>
      <c r="J21" s="189"/>
      <c r="K21" s="34"/>
      <c r="L21" s="35"/>
      <c r="M21" s="36"/>
      <c r="N21" s="190">
        <v>5</v>
      </c>
      <c r="O21" s="191" t="s">
        <v>110</v>
      </c>
      <c r="P21" s="189"/>
      <c r="Q21" s="34"/>
      <c r="R21" s="35"/>
      <c r="S21" s="36"/>
      <c r="T21" s="45"/>
      <c r="U21" s="192"/>
      <c r="V21" s="189"/>
      <c r="W21" s="189"/>
      <c r="X21" s="34"/>
      <c r="Y21" s="36"/>
      <c r="Z21" s="45"/>
      <c r="AA21" s="192"/>
      <c r="AB21" s="189"/>
      <c r="AC21" s="189"/>
      <c r="AD21" s="34"/>
      <c r="AE21" s="36"/>
      <c r="AF21" s="33"/>
      <c r="AG21" s="189"/>
      <c r="AH21" s="189"/>
      <c r="AI21" s="189"/>
      <c r="AJ21" s="34"/>
      <c r="AK21" s="36"/>
      <c r="AL21" s="33"/>
      <c r="AM21" s="189"/>
      <c r="AN21" s="191">
        <v>5</v>
      </c>
      <c r="AO21" s="191">
        <v>2</v>
      </c>
      <c r="AP21" s="34"/>
      <c r="AQ21" s="36"/>
      <c r="AR21" s="193"/>
      <c r="AS21" s="194"/>
      <c r="AT21" s="195">
        <v>5</v>
      </c>
      <c r="AU21" s="195">
        <v>2</v>
      </c>
      <c r="AV21" s="194"/>
      <c r="AW21" s="196"/>
      <c r="AX21" s="197">
        <v>15</v>
      </c>
      <c r="AY21" s="195">
        <v>2</v>
      </c>
      <c r="AZ21" s="195">
        <v>35</v>
      </c>
      <c r="BA21" s="195">
        <v>2</v>
      </c>
      <c r="BB21" s="195">
        <v>15</v>
      </c>
      <c r="BC21" s="198">
        <v>2</v>
      </c>
      <c r="BD21" s="197">
        <v>10</v>
      </c>
      <c r="BE21" s="195">
        <v>3</v>
      </c>
      <c r="BF21" s="195">
        <v>35</v>
      </c>
      <c r="BG21" s="195">
        <v>3</v>
      </c>
      <c r="BH21" s="195">
        <v>40</v>
      </c>
      <c r="BI21" s="198">
        <v>3</v>
      </c>
      <c r="BJ21" s="197"/>
      <c r="BK21" s="195"/>
      <c r="BL21" s="195"/>
      <c r="BM21" s="195"/>
      <c r="BN21" s="195"/>
      <c r="BO21" s="198"/>
      <c r="BP21" s="148"/>
    </row>
    <row r="22" spans="1:68" x14ac:dyDescent="0.2">
      <c r="A22" s="47" t="s">
        <v>30</v>
      </c>
      <c r="B22" s="38"/>
      <c r="C22" s="180"/>
      <c r="D22" s="39"/>
      <c r="E22" s="40"/>
      <c r="F22" s="40"/>
      <c r="G22" s="41"/>
      <c r="H22" s="38"/>
      <c r="I22" s="180"/>
      <c r="J22" s="180"/>
      <c r="K22" s="39"/>
      <c r="L22" s="40"/>
      <c r="M22" s="41"/>
      <c r="N22" s="38"/>
      <c r="O22" s="180"/>
      <c r="P22" s="180"/>
      <c r="Q22" s="39"/>
      <c r="R22" s="40"/>
      <c r="S22" s="41"/>
      <c r="T22" s="38"/>
      <c r="U22" s="180"/>
      <c r="V22" s="180"/>
      <c r="W22" s="180"/>
      <c r="X22" s="39"/>
      <c r="Y22" s="41"/>
      <c r="Z22" s="38"/>
      <c r="AA22" s="180"/>
      <c r="AB22" s="180"/>
      <c r="AC22" s="180"/>
      <c r="AD22" s="39"/>
      <c r="AE22" s="41"/>
      <c r="AF22" s="38"/>
      <c r="AG22" s="180"/>
      <c r="AH22" s="180"/>
      <c r="AI22" s="180"/>
      <c r="AJ22" s="39"/>
      <c r="AK22" s="41"/>
      <c r="AL22" s="38"/>
      <c r="AM22" s="180"/>
      <c r="AN22" s="180"/>
      <c r="AO22" s="180"/>
      <c r="AP22" s="39"/>
      <c r="AQ22" s="41"/>
      <c r="AR22" s="186"/>
      <c r="AS22" s="187"/>
      <c r="AT22" s="187"/>
      <c r="AU22" s="187"/>
      <c r="AV22" s="187"/>
      <c r="AW22" s="188"/>
      <c r="AX22" s="186"/>
      <c r="AY22" s="187"/>
      <c r="AZ22" s="187"/>
      <c r="BA22" s="187"/>
      <c r="BB22" s="187"/>
      <c r="BC22" s="188"/>
      <c r="BD22" s="186"/>
      <c r="BE22" s="187"/>
      <c r="BF22" s="187"/>
      <c r="BG22" s="187"/>
      <c r="BH22" s="187"/>
      <c r="BI22" s="188"/>
      <c r="BJ22" s="186"/>
      <c r="BK22" s="187"/>
      <c r="BL22" s="187"/>
      <c r="BM22" s="187"/>
      <c r="BN22" s="187"/>
      <c r="BO22" s="188"/>
      <c r="BP22" s="148"/>
    </row>
    <row r="23" spans="1:68" x14ac:dyDescent="0.2">
      <c r="A23" s="32" t="s">
        <v>31</v>
      </c>
      <c r="B23" s="33"/>
      <c r="C23" s="189"/>
      <c r="D23" s="34"/>
      <c r="E23" s="35"/>
      <c r="F23" s="35"/>
      <c r="G23" s="36"/>
      <c r="H23" s="33"/>
      <c r="I23" s="189"/>
      <c r="J23" s="189"/>
      <c r="K23" s="34"/>
      <c r="L23" s="35"/>
      <c r="M23" s="36"/>
      <c r="N23" s="33"/>
      <c r="O23" s="189"/>
      <c r="P23" s="189"/>
      <c r="Q23" s="34"/>
      <c r="R23" s="35"/>
      <c r="S23" s="36"/>
      <c r="T23" s="33"/>
      <c r="U23" s="189"/>
      <c r="V23" s="189"/>
      <c r="W23" s="189"/>
      <c r="X23" s="34"/>
      <c r="Y23" s="36"/>
      <c r="Z23" s="33"/>
      <c r="AA23" s="189"/>
      <c r="AB23" s="189"/>
      <c r="AC23" s="189"/>
      <c r="AD23" s="34"/>
      <c r="AE23" s="36"/>
      <c r="AF23" s="33"/>
      <c r="AG23" s="189"/>
      <c r="AH23" s="189"/>
      <c r="AI23" s="189"/>
      <c r="AJ23" s="34"/>
      <c r="AK23" s="36"/>
      <c r="AL23" s="33"/>
      <c r="AM23" s="189"/>
      <c r="AN23" s="189"/>
      <c r="AO23" s="189"/>
      <c r="AP23" s="34"/>
      <c r="AQ23" s="36"/>
      <c r="AR23" s="193"/>
      <c r="AS23" s="194"/>
      <c r="AT23" s="194"/>
      <c r="AU23" s="194"/>
      <c r="AV23" s="194"/>
      <c r="AW23" s="196"/>
      <c r="AX23" s="193"/>
      <c r="AY23" s="194"/>
      <c r="AZ23" s="194"/>
      <c r="BA23" s="194"/>
      <c r="BB23" s="194"/>
      <c r="BC23" s="196"/>
      <c r="BD23" s="193"/>
      <c r="BE23" s="194"/>
      <c r="BF23" s="194"/>
      <c r="BG23" s="194"/>
      <c r="BH23" s="194"/>
      <c r="BI23" s="196"/>
      <c r="BJ23" s="193"/>
      <c r="BK23" s="194"/>
      <c r="BL23" s="194"/>
      <c r="BM23" s="194"/>
      <c r="BN23" s="194"/>
      <c r="BO23" s="196"/>
      <c r="BP23" s="148"/>
    </row>
    <row r="24" spans="1:68" ht="15.75" customHeight="1" x14ac:dyDescent="0.2">
      <c r="A24" s="37" t="s">
        <v>32</v>
      </c>
      <c r="B24" s="38"/>
      <c r="C24" s="180"/>
      <c r="D24" s="39"/>
      <c r="E24" s="40"/>
      <c r="F24" s="49"/>
      <c r="G24" s="50"/>
      <c r="H24" s="38"/>
      <c r="I24" s="180"/>
      <c r="J24" s="180"/>
      <c r="K24" s="39"/>
      <c r="L24" s="182">
        <v>7</v>
      </c>
      <c r="M24" s="183">
        <v>5</v>
      </c>
      <c r="N24" s="42"/>
      <c r="O24" s="181"/>
      <c r="P24" s="180"/>
      <c r="Q24" s="39"/>
      <c r="R24" s="182">
        <v>5</v>
      </c>
      <c r="S24" s="183">
        <v>5</v>
      </c>
      <c r="T24" s="38"/>
      <c r="U24" s="180"/>
      <c r="V24" s="180"/>
      <c r="W24" s="180"/>
      <c r="X24" s="39"/>
      <c r="Y24" s="41"/>
      <c r="Z24" s="42"/>
      <c r="AA24" s="181"/>
      <c r="AB24" s="180"/>
      <c r="AC24" s="180"/>
      <c r="AD24" s="39"/>
      <c r="AE24" s="41"/>
      <c r="AF24" s="38"/>
      <c r="AG24" s="180"/>
      <c r="AH24" s="180"/>
      <c r="AI24" s="180"/>
      <c r="AJ24" s="39"/>
      <c r="AK24" s="41"/>
      <c r="AL24" s="38"/>
      <c r="AM24" s="180"/>
      <c r="AN24" s="180"/>
      <c r="AO24" s="180"/>
      <c r="AP24" s="39"/>
      <c r="AQ24" s="41"/>
      <c r="AR24" s="186"/>
      <c r="AS24" s="187"/>
      <c r="AT24" s="187"/>
      <c r="AU24" s="187"/>
      <c r="AV24" s="187"/>
      <c r="AW24" s="188"/>
      <c r="AX24" s="186"/>
      <c r="AY24" s="187"/>
      <c r="AZ24" s="187"/>
      <c r="BA24" s="187"/>
      <c r="BB24" s="187"/>
      <c r="BC24" s="188"/>
      <c r="BD24" s="186"/>
      <c r="BE24" s="187"/>
      <c r="BF24" s="187"/>
      <c r="BG24" s="187"/>
      <c r="BH24" s="187"/>
      <c r="BI24" s="188"/>
      <c r="BJ24" s="186"/>
      <c r="BK24" s="187"/>
      <c r="BL24" s="187"/>
      <c r="BM24" s="187"/>
      <c r="BN24" s="187"/>
      <c r="BO24" s="188"/>
      <c r="BP24" s="148"/>
    </row>
    <row r="25" spans="1:68" ht="15.75" customHeight="1" x14ac:dyDescent="0.2">
      <c r="A25" s="32" t="s">
        <v>33</v>
      </c>
      <c r="B25" s="190">
        <v>50</v>
      </c>
      <c r="C25" s="191">
        <v>10</v>
      </c>
      <c r="D25" s="199">
        <v>90</v>
      </c>
      <c r="E25" s="200">
        <v>10</v>
      </c>
      <c r="F25" s="35"/>
      <c r="G25" s="36"/>
      <c r="H25" s="45"/>
      <c r="I25" s="192"/>
      <c r="J25" s="192"/>
      <c r="K25" s="46"/>
      <c r="L25" s="140"/>
      <c r="M25" s="141"/>
      <c r="N25" s="190">
        <v>35</v>
      </c>
      <c r="O25" s="191">
        <v>10</v>
      </c>
      <c r="P25" s="189"/>
      <c r="Q25" s="34"/>
      <c r="R25" s="35"/>
      <c r="S25" s="36"/>
      <c r="T25" s="33"/>
      <c r="U25" s="189"/>
      <c r="V25" s="189"/>
      <c r="W25" s="189"/>
      <c r="X25" s="34"/>
      <c r="Y25" s="36"/>
      <c r="Z25" s="33"/>
      <c r="AA25" s="189"/>
      <c r="AB25" s="191">
        <v>5</v>
      </c>
      <c r="AC25" s="191">
        <v>10</v>
      </c>
      <c r="AD25" s="34"/>
      <c r="AE25" s="36"/>
      <c r="AF25" s="33"/>
      <c r="AG25" s="189"/>
      <c r="AH25" s="189"/>
      <c r="AI25" s="189"/>
      <c r="AJ25" s="34"/>
      <c r="AK25" s="36"/>
      <c r="AL25" s="190">
        <v>30</v>
      </c>
      <c r="AM25" s="191">
        <v>15</v>
      </c>
      <c r="AN25" s="191">
        <v>25</v>
      </c>
      <c r="AO25" s="191">
        <v>15</v>
      </c>
      <c r="AP25" s="34"/>
      <c r="AQ25" s="36"/>
      <c r="AR25" s="197">
        <v>15</v>
      </c>
      <c r="AS25" s="195">
        <v>15</v>
      </c>
      <c r="AT25" s="195">
        <v>3</v>
      </c>
      <c r="AU25" s="195">
        <v>15</v>
      </c>
      <c r="AV25" s="194"/>
      <c r="AW25" s="196"/>
      <c r="AX25" s="197">
        <v>10</v>
      </c>
      <c r="AY25" s="195">
        <v>15</v>
      </c>
      <c r="AZ25" s="194"/>
      <c r="BA25" s="194"/>
      <c r="BB25" s="195">
        <v>5</v>
      </c>
      <c r="BC25" s="198">
        <v>15</v>
      </c>
      <c r="BD25" s="197">
        <v>5</v>
      </c>
      <c r="BE25" s="195">
        <v>5</v>
      </c>
      <c r="BF25" s="194"/>
      <c r="BG25" s="194"/>
      <c r="BH25" s="195">
        <v>5</v>
      </c>
      <c r="BI25" s="198">
        <v>5</v>
      </c>
      <c r="BJ25" s="197">
        <v>15</v>
      </c>
      <c r="BK25" s="195">
        <v>5</v>
      </c>
      <c r="BL25" s="195">
        <v>30</v>
      </c>
      <c r="BM25" s="195">
        <v>5</v>
      </c>
      <c r="BN25" s="195">
        <v>3</v>
      </c>
      <c r="BO25" s="198">
        <v>5</v>
      </c>
      <c r="BP25" s="148"/>
    </row>
    <row r="26" spans="1:68" ht="15.75" customHeight="1" x14ac:dyDescent="0.2">
      <c r="A26" s="48" t="s">
        <v>34</v>
      </c>
      <c r="B26" s="38"/>
      <c r="C26" s="180"/>
      <c r="D26" s="43"/>
      <c r="E26" s="49"/>
      <c r="F26" s="49"/>
      <c r="G26" s="50"/>
      <c r="H26" s="38"/>
      <c r="I26" s="180"/>
      <c r="J26" s="180"/>
      <c r="K26" s="39"/>
      <c r="L26" s="40"/>
      <c r="M26" s="41"/>
      <c r="N26" s="38"/>
      <c r="O26" s="180"/>
      <c r="P26" s="180"/>
      <c r="Q26" s="39"/>
      <c r="R26" s="40"/>
      <c r="S26" s="41"/>
      <c r="T26" s="38"/>
      <c r="U26" s="180"/>
      <c r="V26" s="180"/>
      <c r="W26" s="180"/>
      <c r="X26" s="39"/>
      <c r="Y26" s="41"/>
      <c r="Z26" s="38"/>
      <c r="AA26" s="180"/>
      <c r="AB26" s="180"/>
      <c r="AC26" s="180"/>
      <c r="AD26" s="39"/>
      <c r="AE26" s="41"/>
      <c r="AF26" s="38"/>
      <c r="AG26" s="180"/>
      <c r="AH26" s="181"/>
      <c r="AI26" s="181"/>
      <c r="AJ26" s="39"/>
      <c r="AK26" s="41"/>
      <c r="AL26" s="38"/>
      <c r="AM26" s="180"/>
      <c r="AN26" s="181"/>
      <c r="AO26" s="181"/>
      <c r="AP26" s="39"/>
      <c r="AQ26" s="41"/>
      <c r="AR26" s="186"/>
      <c r="AS26" s="187"/>
      <c r="AT26" s="187"/>
      <c r="AU26" s="187"/>
      <c r="AV26" s="187"/>
      <c r="AW26" s="188"/>
      <c r="AX26" s="186"/>
      <c r="AY26" s="187"/>
      <c r="AZ26" s="187"/>
      <c r="BA26" s="187"/>
      <c r="BB26" s="187"/>
      <c r="BC26" s="188"/>
      <c r="BD26" s="186"/>
      <c r="BE26" s="187"/>
      <c r="BF26" s="201">
        <v>5</v>
      </c>
      <c r="BG26" s="201">
        <v>2</v>
      </c>
      <c r="BH26" s="187"/>
      <c r="BI26" s="188"/>
      <c r="BJ26" s="186"/>
      <c r="BK26" s="187"/>
      <c r="BL26" s="187"/>
      <c r="BM26" s="187"/>
      <c r="BN26" s="187"/>
      <c r="BO26" s="188"/>
      <c r="BP26" s="148"/>
    </row>
    <row r="27" spans="1:68" ht="15.75" customHeight="1" x14ac:dyDescent="0.2">
      <c r="A27" s="51" t="s">
        <v>35</v>
      </c>
      <c r="B27" s="33"/>
      <c r="C27" s="189"/>
      <c r="D27" s="34"/>
      <c r="E27" s="35"/>
      <c r="F27" s="35"/>
      <c r="G27" s="36"/>
      <c r="H27" s="45"/>
      <c r="I27" s="192"/>
      <c r="J27" s="192"/>
      <c r="K27" s="46"/>
      <c r="L27" s="35"/>
      <c r="M27" s="36"/>
      <c r="N27" s="33"/>
      <c r="O27" s="189"/>
      <c r="P27" s="189"/>
      <c r="Q27" s="34"/>
      <c r="R27" s="200">
        <v>30</v>
      </c>
      <c r="S27" s="202">
        <v>3</v>
      </c>
      <c r="T27" s="33"/>
      <c r="U27" s="189"/>
      <c r="V27" s="191">
        <v>35</v>
      </c>
      <c r="W27" s="191">
        <v>3</v>
      </c>
      <c r="X27" s="46"/>
      <c r="Y27" s="141"/>
      <c r="Z27" s="33"/>
      <c r="AA27" s="189"/>
      <c r="AB27" s="189"/>
      <c r="AC27" s="189"/>
      <c r="AD27" s="199">
        <v>15</v>
      </c>
      <c r="AE27" s="202">
        <v>3</v>
      </c>
      <c r="AF27" s="190">
        <v>3</v>
      </c>
      <c r="AG27" s="191">
        <v>3</v>
      </c>
      <c r="AH27" s="191">
        <v>5</v>
      </c>
      <c r="AI27" s="191">
        <v>3</v>
      </c>
      <c r="AJ27" s="199">
        <v>5</v>
      </c>
      <c r="AK27" s="202">
        <v>3</v>
      </c>
      <c r="AL27" s="33"/>
      <c r="AM27" s="189"/>
      <c r="AN27" s="191">
        <v>5</v>
      </c>
      <c r="AO27" s="191">
        <v>3</v>
      </c>
      <c r="AP27" s="46"/>
      <c r="AQ27" s="141"/>
      <c r="AR27" s="197">
        <v>25</v>
      </c>
      <c r="AS27" s="195">
        <v>3</v>
      </c>
      <c r="AT27" s="194"/>
      <c r="AU27" s="194"/>
      <c r="AV27" s="194"/>
      <c r="AW27" s="196"/>
      <c r="AX27" s="193"/>
      <c r="AY27" s="194"/>
      <c r="AZ27" s="194"/>
      <c r="BA27" s="194"/>
      <c r="BB27" s="194"/>
      <c r="BC27" s="196"/>
      <c r="BD27" s="193"/>
      <c r="BE27" s="194"/>
      <c r="BF27" s="194"/>
      <c r="BG27" s="194"/>
      <c r="BH27" s="195">
        <v>3</v>
      </c>
      <c r="BI27" s="198">
        <v>4</v>
      </c>
      <c r="BJ27" s="193"/>
      <c r="BK27" s="194"/>
      <c r="BL27" s="194"/>
      <c r="BM27" s="194"/>
      <c r="BN27" s="194"/>
      <c r="BO27" s="196"/>
      <c r="BP27" s="148"/>
    </row>
    <row r="28" spans="1:68" ht="15.75" customHeight="1" x14ac:dyDescent="0.2">
      <c r="A28" s="48" t="s">
        <v>36</v>
      </c>
      <c r="B28" s="184">
        <v>3</v>
      </c>
      <c r="C28" s="185">
        <v>30</v>
      </c>
      <c r="D28" s="203">
        <v>10</v>
      </c>
      <c r="E28" s="182">
        <v>30</v>
      </c>
      <c r="F28" s="182">
        <v>75</v>
      </c>
      <c r="G28" s="183">
        <v>30</v>
      </c>
      <c r="H28" s="184">
        <v>15</v>
      </c>
      <c r="I28" s="185">
        <v>30</v>
      </c>
      <c r="J28" s="181"/>
      <c r="K28" s="43"/>
      <c r="L28" s="182">
        <v>7</v>
      </c>
      <c r="M28" s="183">
        <v>30</v>
      </c>
      <c r="N28" s="184">
        <v>15</v>
      </c>
      <c r="O28" s="185">
        <v>30</v>
      </c>
      <c r="P28" s="185">
        <v>15</v>
      </c>
      <c r="Q28" s="203">
        <v>30</v>
      </c>
      <c r="R28" s="182">
        <v>20</v>
      </c>
      <c r="S28" s="183">
        <v>30</v>
      </c>
      <c r="T28" s="184">
        <v>15</v>
      </c>
      <c r="U28" s="185">
        <v>30</v>
      </c>
      <c r="V28" s="185">
        <v>5</v>
      </c>
      <c r="W28" s="185">
        <v>30</v>
      </c>
      <c r="X28" s="203">
        <v>15</v>
      </c>
      <c r="Y28" s="183">
        <v>30</v>
      </c>
      <c r="Z28" s="184">
        <v>25</v>
      </c>
      <c r="AA28" s="185">
        <v>30</v>
      </c>
      <c r="AB28" s="185">
        <v>10</v>
      </c>
      <c r="AC28" s="185">
        <v>30</v>
      </c>
      <c r="AD28" s="203">
        <v>45</v>
      </c>
      <c r="AE28" s="183">
        <v>30</v>
      </c>
      <c r="AF28" s="38"/>
      <c r="AG28" s="180"/>
      <c r="AH28" s="180"/>
      <c r="AI28" s="180"/>
      <c r="AJ28" s="39"/>
      <c r="AK28" s="41"/>
      <c r="AL28" s="38"/>
      <c r="AM28" s="180"/>
      <c r="AN28" s="185">
        <v>5</v>
      </c>
      <c r="AO28" s="185">
        <v>15</v>
      </c>
      <c r="AP28" s="39"/>
      <c r="AQ28" s="41"/>
      <c r="AR28" s="204">
        <v>5</v>
      </c>
      <c r="AS28" s="201">
        <v>15</v>
      </c>
      <c r="AT28" s="201">
        <v>5</v>
      </c>
      <c r="AU28" s="201">
        <v>15</v>
      </c>
      <c r="AV28" s="187"/>
      <c r="AW28" s="188"/>
      <c r="AX28" s="186"/>
      <c r="AY28" s="187"/>
      <c r="AZ28" s="201">
        <v>15</v>
      </c>
      <c r="BA28" s="201">
        <v>15</v>
      </c>
      <c r="BB28" s="201">
        <v>10</v>
      </c>
      <c r="BC28" s="205">
        <v>15</v>
      </c>
      <c r="BD28" s="186"/>
      <c r="BE28" s="187"/>
      <c r="BF28" s="201">
        <v>3</v>
      </c>
      <c r="BG28" s="201">
        <v>5</v>
      </c>
      <c r="BH28" s="201"/>
      <c r="BI28" s="205"/>
      <c r="BJ28" s="186"/>
      <c r="BK28" s="187"/>
      <c r="BL28" s="201">
        <v>1</v>
      </c>
      <c r="BM28" s="201">
        <v>5</v>
      </c>
      <c r="BN28" s="201">
        <v>5</v>
      </c>
      <c r="BO28" s="205">
        <v>5</v>
      </c>
      <c r="BP28" s="148"/>
    </row>
    <row r="29" spans="1:68" ht="15.75" customHeight="1" x14ac:dyDescent="0.2">
      <c r="A29" s="51" t="s">
        <v>37</v>
      </c>
      <c r="B29" s="33"/>
      <c r="C29" s="189"/>
      <c r="D29" s="34"/>
      <c r="E29" s="35"/>
      <c r="F29" s="35"/>
      <c r="G29" s="36"/>
      <c r="H29" s="45"/>
      <c r="I29" s="192"/>
      <c r="J29" s="189"/>
      <c r="K29" s="34"/>
      <c r="L29" s="35"/>
      <c r="M29" s="36"/>
      <c r="N29" s="190">
        <v>10</v>
      </c>
      <c r="O29" s="191" t="s">
        <v>110</v>
      </c>
      <c r="P29" s="189"/>
      <c r="Q29" s="34"/>
      <c r="R29" s="35"/>
      <c r="S29" s="36"/>
      <c r="T29" s="33"/>
      <c r="U29" s="189"/>
      <c r="V29" s="189"/>
      <c r="W29" s="189"/>
      <c r="X29" s="34"/>
      <c r="Y29" s="36"/>
      <c r="Z29" s="33"/>
      <c r="AA29" s="189"/>
      <c r="AB29" s="189"/>
      <c r="AC29" s="189"/>
      <c r="AD29" s="34"/>
      <c r="AE29" s="36"/>
      <c r="AF29" s="33"/>
      <c r="AG29" s="189"/>
      <c r="AH29" s="189"/>
      <c r="AI29" s="189"/>
      <c r="AJ29" s="34"/>
      <c r="AK29" s="36"/>
      <c r="AL29" s="33"/>
      <c r="AM29" s="189"/>
      <c r="AN29" s="189"/>
      <c r="AO29" s="189"/>
      <c r="AP29" s="34"/>
      <c r="AQ29" s="36"/>
      <c r="AR29" s="193"/>
      <c r="AS29" s="194"/>
      <c r="AT29" s="194"/>
      <c r="AU29" s="194"/>
      <c r="AV29" s="194"/>
      <c r="AW29" s="196"/>
      <c r="AX29" s="193"/>
      <c r="AY29" s="194"/>
      <c r="AZ29" s="194"/>
      <c r="BA29" s="194"/>
      <c r="BB29" s="194"/>
      <c r="BC29" s="196"/>
      <c r="BD29" s="193"/>
      <c r="BE29" s="194"/>
      <c r="BF29" s="194"/>
      <c r="BG29" s="194"/>
      <c r="BH29" s="194"/>
      <c r="BI29" s="196"/>
      <c r="BJ29" s="193"/>
      <c r="BK29" s="194"/>
      <c r="BL29" s="194"/>
      <c r="BM29" s="194"/>
      <c r="BN29" s="194"/>
      <c r="BO29" s="196"/>
      <c r="BP29" s="148"/>
    </row>
    <row r="30" spans="1:68" ht="15.75" customHeight="1" x14ac:dyDescent="0.2">
      <c r="A30" s="47" t="s">
        <v>38</v>
      </c>
      <c r="B30" s="38"/>
      <c r="C30" s="180"/>
      <c r="D30" s="203">
        <v>5</v>
      </c>
      <c r="E30" s="182" t="s">
        <v>110</v>
      </c>
      <c r="F30" s="40"/>
      <c r="G30" s="41"/>
      <c r="H30" s="38"/>
      <c r="I30" s="180"/>
      <c r="J30" s="181"/>
      <c r="K30" s="43"/>
      <c r="L30" s="40"/>
      <c r="M30" s="41"/>
      <c r="N30" s="38"/>
      <c r="O30" s="180"/>
      <c r="P30" s="180"/>
      <c r="Q30" s="39"/>
      <c r="R30" s="40"/>
      <c r="S30" s="41"/>
      <c r="T30" s="38"/>
      <c r="U30" s="180"/>
      <c r="V30" s="180"/>
      <c r="W30" s="180"/>
      <c r="X30" s="39"/>
      <c r="Y30" s="41"/>
      <c r="Z30" s="38"/>
      <c r="AA30" s="180"/>
      <c r="AB30" s="180"/>
      <c r="AC30" s="180"/>
      <c r="AD30" s="39"/>
      <c r="AE30" s="41"/>
      <c r="AF30" s="38"/>
      <c r="AG30" s="180"/>
      <c r="AH30" s="180"/>
      <c r="AI30" s="180"/>
      <c r="AJ30" s="39"/>
      <c r="AK30" s="41"/>
      <c r="AL30" s="38"/>
      <c r="AM30" s="180"/>
      <c r="AN30" s="180"/>
      <c r="AO30" s="180"/>
      <c r="AP30" s="39"/>
      <c r="AQ30" s="41"/>
      <c r="AR30" s="186"/>
      <c r="AS30" s="187"/>
      <c r="AT30" s="187"/>
      <c r="AU30" s="187"/>
      <c r="AV30" s="187"/>
      <c r="AW30" s="188"/>
      <c r="AX30" s="186"/>
      <c r="AY30" s="187"/>
      <c r="AZ30" s="201">
        <v>5</v>
      </c>
      <c r="BA30" s="201">
        <v>10</v>
      </c>
      <c r="BB30" s="187"/>
      <c r="BC30" s="188"/>
      <c r="BD30" s="186"/>
      <c r="BE30" s="187"/>
      <c r="BF30" s="201"/>
      <c r="BG30" s="201"/>
      <c r="BH30" s="187"/>
      <c r="BI30" s="188"/>
      <c r="BJ30" s="186"/>
      <c r="BK30" s="187"/>
      <c r="BL30" s="201"/>
      <c r="BM30" s="201"/>
      <c r="BN30" s="187"/>
      <c r="BO30" s="188"/>
      <c r="BP30" s="148"/>
    </row>
    <row r="31" spans="1:68" ht="15.75" customHeight="1" x14ac:dyDescent="0.2">
      <c r="A31" s="32" t="s">
        <v>39</v>
      </c>
      <c r="B31" s="33"/>
      <c r="C31" s="189"/>
      <c r="D31" s="34"/>
      <c r="E31" s="35"/>
      <c r="F31" s="35"/>
      <c r="G31" s="36"/>
      <c r="H31" s="33"/>
      <c r="I31" s="189"/>
      <c r="J31" s="189"/>
      <c r="K31" s="34"/>
      <c r="L31" s="35"/>
      <c r="M31" s="36"/>
      <c r="N31" s="33"/>
      <c r="O31" s="189"/>
      <c r="P31" s="189"/>
      <c r="Q31" s="34"/>
      <c r="R31" s="35"/>
      <c r="S31" s="36"/>
      <c r="T31" s="33"/>
      <c r="U31" s="189"/>
      <c r="V31" s="189"/>
      <c r="W31" s="189"/>
      <c r="X31" s="34"/>
      <c r="Y31" s="36"/>
      <c r="Z31" s="33"/>
      <c r="AA31" s="189"/>
      <c r="AB31" s="189"/>
      <c r="AC31" s="189"/>
      <c r="AD31" s="34"/>
      <c r="AE31" s="36"/>
      <c r="AF31" s="33"/>
      <c r="AG31" s="189"/>
      <c r="AH31" s="189"/>
      <c r="AI31" s="189"/>
      <c r="AJ31" s="34"/>
      <c r="AK31" s="36"/>
      <c r="AL31" s="33"/>
      <c r="AM31" s="189"/>
      <c r="AN31" s="189"/>
      <c r="AO31" s="189"/>
      <c r="AP31" s="199">
        <v>7</v>
      </c>
      <c r="AQ31" s="202">
        <v>20</v>
      </c>
      <c r="AR31" s="193"/>
      <c r="AS31" s="194"/>
      <c r="AT31" s="194"/>
      <c r="AU31" s="194"/>
      <c r="AV31" s="194"/>
      <c r="AW31" s="196"/>
      <c r="AX31" s="193"/>
      <c r="AY31" s="194"/>
      <c r="AZ31" s="194"/>
      <c r="BA31" s="194"/>
      <c r="BB31" s="194"/>
      <c r="BC31" s="196"/>
      <c r="BD31" s="197">
        <v>5</v>
      </c>
      <c r="BE31" s="195">
        <v>7</v>
      </c>
      <c r="BF31" s="194"/>
      <c r="BG31" s="194"/>
      <c r="BH31" s="194"/>
      <c r="BI31" s="196"/>
      <c r="BJ31" s="193"/>
      <c r="BK31" s="194"/>
      <c r="BL31" s="194"/>
      <c r="BM31" s="194"/>
      <c r="BN31" s="194"/>
      <c r="BO31" s="196"/>
      <c r="BP31" s="148"/>
    </row>
    <row r="32" spans="1:68" ht="15.75" customHeight="1" x14ac:dyDescent="0.2">
      <c r="A32" s="37" t="s">
        <v>40</v>
      </c>
      <c r="B32" s="42"/>
      <c r="C32" s="181"/>
      <c r="D32" s="43"/>
      <c r="E32" s="49"/>
      <c r="F32" s="40"/>
      <c r="G32" s="41"/>
      <c r="H32" s="38"/>
      <c r="I32" s="180"/>
      <c r="J32" s="180"/>
      <c r="K32" s="39"/>
      <c r="L32" s="40"/>
      <c r="M32" s="41"/>
      <c r="N32" s="42"/>
      <c r="O32" s="181"/>
      <c r="P32" s="180"/>
      <c r="Q32" s="39"/>
      <c r="R32" s="40"/>
      <c r="S32" s="41"/>
      <c r="T32" s="38"/>
      <c r="U32" s="180"/>
      <c r="V32" s="180"/>
      <c r="W32" s="180"/>
      <c r="X32" s="39"/>
      <c r="Y32" s="41"/>
      <c r="Z32" s="38"/>
      <c r="AA32" s="180"/>
      <c r="AB32" s="180"/>
      <c r="AC32" s="180"/>
      <c r="AD32" s="39"/>
      <c r="AE32" s="41"/>
      <c r="AF32" s="42"/>
      <c r="AG32" s="181"/>
      <c r="AH32" s="181"/>
      <c r="AI32" s="181"/>
      <c r="AJ32" s="39"/>
      <c r="AK32" s="41"/>
      <c r="AL32" s="184">
        <v>5</v>
      </c>
      <c r="AM32" s="185">
        <v>20</v>
      </c>
      <c r="AN32" s="181"/>
      <c r="AO32" s="181"/>
      <c r="AP32" s="39"/>
      <c r="AQ32" s="41"/>
      <c r="AR32" s="204">
        <v>5</v>
      </c>
      <c r="AS32" s="201">
        <v>20</v>
      </c>
      <c r="AT32" s="187"/>
      <c r="AU32" s="187"/>
      <c r="AV32" s="187"/>
      <c r="AW32" s="188"/>
      <c r="AX32" s="186"/>
      <c r="AY32" s="187"/>
      <c r="AZ32" s="187"/>
      <c r="BA32" s="187"/>
      <c r="BB32" s="187"/>
      <c r="BC32" s="188"/>
      <c r="BD32" s="204">
        <v>10</v>
      </c>
      <c r="BE32" s="201">
        <v>25</v>
      </c>
      <c r="BF32" s="201">
        <v>10</v>
      </c>
      <c r="BG32" s="201">
        <v>25</v>
      </c>
      <c r="BH32" s="187"/>
      <c r="BI32" s="188"/>
      <c r="BJ32" s="204">
        <v>10</v>
      </c>
      <c r="BK32" s="201">
        <v>25</v>
      </c>
      <c r="BL32" s="201">
        <v>15</v>
      </c>
      <c r="BM32" s="201">
        <v>25</v>
      </c>
      <c r="BN32" s="201">
        <v>7</v>
      </c>
      <c r="BO32" s="205">
        <v>25</v>
      </c>
      <c r="BP32" s="148"/>
    </row>
    <row r="33" spans="1:68" ht="15.75" customHeight="1" x14ac:dyDescent="0.2">
      <c r="A33" s="32" t="s">
        <v>41</v>
      </c>
      <c r="B33" s="190">
        <v>10</v>
      </c>
      <c r="C33" s="191">
        <v>20</v>
      </c>
      <c r="D33" s="199">
        <v>7</v>
      </c>
      <c r="E33" s="200">
        <v>20</v>
      </c>
      <c r="F33" s="200">
        <v>15</v>
      </c>
      <c r="G33" s="202">
        <v>20</v>
      </c>
      <c r="H33" s="33"/>
      <c r="I33" s="189"/>
      <c r="J33" s="192"/>
      <c r="K33" s="46"/>
      <c r="L33" s="35"/>
      <c r="M33" s="36"/>
      <c r="N33" s="33"/>
      <c r="O33" s="189"/>
      <c r="P33" s="189"/>
      <c r="Q33" s="34"/>
      <c r="R33" s="200">
        <v>10</v>
      </c>
      <c r="S33" s="202">
        <v>20</v>
      </c>
      <c r="T33" s="190">
        <v>10</v>
      </c>
      <c r="U33" s="191">
        <v>20</v>
      </c>
      <c r="V33" s="192"/>
      <c r="W33" s="192"/>
      <c r="X33" s="34"/>
      <c r="Y33" s="36"/>
      <c r="Z33" s="33"/>
      <c r="AA33" s="189"/>
      <c r="AB33" s="189"/>
      <c r="AC33" s="189"/>
      <c r="AD33" s="34"/>
      <c r="AE33" s="36"/>
      <c r="AF33" s="45"/>
      <c r="AG33" s="192"/>
      <c r="AH33" s="189"/>
      <c r="AI33" s="189"/>
      <c r="AJ33" s="46"/>
      <c r="AK33" s="141"/>
      <c r="AL33" s="45"/>
      <c r="AM33" s="192"/>
      <c r="AN33" s="191">
        <v>5</v>
      </c>
      <c r="AO33" s="191">
        <v>50</v>
      </c>
      <c r="AP33" s="199">
        <v>70</v>
      </c>
      <c r="AQ33" s="202">
        <v>50</v>
      </c>
      <c r="AR33" s="197">
        <v>10</v>
      </c>
      <c r="AS33" s="195">
        <v>50</v>
      </c>
      <c r="AT33" s="195">
        <v>15</v>
      </c>
      <c r="AU33" s="195">
        <v>50</v>
      </c>
      <c r="AV33" s="194"/>
      <c r="AW33" s="196"/>
      <c r="AX33" s="197">
        <v>3</v>
      </c>
      <c r="AY33" s="195">
        <v>50</v>
      </c>
      <c r="AZ33" s="194"/>
      <c r="BA33" s="194"/>
      <c r="BB33" s="194"/>
      <c r="BC33" s="196"/>
      <c r="BD33" s="197">
        <v>2</v>
      </c>
      <c r="BE33" s="195">
        <v>15</v>
      </c>
      <c r="BF33" s="194"/>
      <c r="BG33" s="194"/>
      <c r="BH33" s="195">
        <v>2</v>
      </c>
      <c r="BI33" s="198">
        <v>15</v>
      </c>
      <c r="BJ33" s="197"/>
      <c r="BK33" s="195"/>
      <c r="BL33" s="194"/>
      <c r="BM33" s="194"/>
      <c r="BN33" s="195">
        <v>25</v>
      </c>
      <c r="BO33" s="198">
        <v>15</v>
      </c>
      <c r="BP33" s="148"/>
    </row>
    <row r="34" spans="1:68" ht="15.75" customHeight="1" x14ac:dyDescent="0.2">
      <c r="A34" s="47" t="s">
        <v>42</v>
      </c>
      <c r="B34" s="38"/>
      <c r="C34" s="180"/>
      <c r="D34" s="39"/>
      <c r="E34" s="40"/>
      <c r="F34" s="40"/>
      <c r="G34" s="41"/>
      <c r="H34" s="38"/>
      <c r="I34" s="180"/>
      <c r="J34" s="180"/>
      <c r="K34" s="39"/>
      <c r="L34" s="40"/>
      <c r="M34" s="41"/>
      <c r="N34" s="38"/>
      <c r="O34" s="180"/>
      <c r="P34" s="180"/>
      <c r="Q34" s="39"/>
      <c r="R34" s="40"/>
      <c r="S34" s="41"/>
      <c r="T34" s="38"/>
      <c r="U34" s="180"/>
      <c r="V34" s="180"/>
      <c r="W34" s="180"/>
      <c r="X34" s="39"/>
      <c r="Y34" s="41"/>
      <c r="Z34" s="38"/>
      <c r="AA34" s="180"/>
      <c r="AB34" s="180"/>
      <c r="AC34" s="180"/>
      <c r="AD34" s="39"/>
      <c r="AE34" s="41"/>
      <c r="AF34" s="38"/>
      <c r="AG34" s="180"/>
      <c r="AH34" s="180"/>
      <c r="AI34" s="180"/>
      <c r="AJ34" s="39"/>
      <c r="AK34" s="41"/>
      <c r="AL34" s="38"/>
      <c r="AM34" s="180"/>
      <c r="AN34" s="180"/>
      <c r="AO34" s="180"/>
      <c r="AP34" s="39"/>
      <c r="AQ34" s="41"/>
      <c r="AR34" s="186"/>
      <c r="AS34" s="187"/>
      <c r="AT34" s="187"/>
      <c r="AU34" s="187"/>
      <c r="AV34" s="187"/>
      <c r="AW34" s="188"/>
      <c r="AX34" s="186"/>
      <c r="AY34" s="187"/>
      <c r="AZ34" s="187"/>
      <c r="BA34" s="187"/>
      <c r="BB34" s="187"/>
      <c r="BC34" s="188"/>
      <c r="BD34" s="204">
        <v>40</v>
      </c>
      <c r="BE34" s="201">
        <v>50</v>
      </c>
      <c r="BF34" s="201">
        <v>10</v>
      </c>
      <c r="BG34" s="201">
        <v>50</v>
      </c>
      <c r="BH34" s="187"/>
      <c r="BI34" s="188"/>
      <c r="BJ34" s="186"/>
      <c r="BK34" s="187"/>
      <c r="BL34" s="187"/>
      <c r="BM34" s="187"/>
      <c r="BN34" s="201">
        <v>3</v>
      </c>
      <c r="BO34" s="205">
        <v>50</v>
      </c>
      <c r="BP34" s="148"/>
    </row>
    <row r="35" spans="1:68" ht="15.75" customHeight="1" x14ac:dyDescent="0.2">
      <c r="A35" s="51" t="s">
        <v>43</v>
      </c>
      <c r="B35" s="33"/>
      <c r="C35" s="189"/>
      <c r="D35" s="34"/>
      <c r="E35" s="35"/>
      <c r="F35" s="35"/>
      <c r="G35" s="36"/>
      <c r="H35" s="33"/>
      <c r="I35" s="189"/>
      <c r="J35" s="191">
        <v>80</v>
      </c>
      <c r="K35" s="199" t="s">
        <v>110</v>
      </c>
      <c r="L35" s="35"/>
      <c r="M35" s="36"/>
      <c r="N35" s="45"/>
      <c r="O35" s="192"/>
      <c r="P35" s="192"/>
      <c r="Q35" s="46"/>
      <c r="R35" s="35"/>
      <c r="S35" s="36"/>
      <c r="T35" s="33"/>
      <c r="U35" s="189"/>
      <c r="V35" s="189"/>
      <c r="W35" s="189"/>
      <c r="X35" s="34"/>
      <c r="Y35" s="36"/>
      <c r="Z35" s="45"/>
      <c r="AA35" s="192"/>
      <c r="AB35" s="189"/>
      <c r="AC35" s="189"/>
      <c r="AD35" s="34"/>
      <c r="AE35" s="36"/>
      <c r="AF35" s="33"/>
      <c r="AG35" s="189"/>
      <c r="AH35" s="189"/>
      <c r="AI35" s="189"/>
      <c r="AJ35" s="34"/>
      <c r="AK35" s="36"/>
      <c r="AL35" s="190">
        <v>5</v>
      </c>
      <c r="AM35" s="191">
        <v>85</v>
      </c>
      <c r="AN35" s="189"/>
      <c r="AO35" s="189"/>
      <c r="AP35" s="34"/>
      <c r="AQ35" s="36"/>
      <c r="AR35" s="193"/>
      <c r="AS35" s="194"/>
      <c r="AT35" s="195">
        <v>10</v>
      </c>
      <c r="AU35" s="195">
        <v>85</v>
      </c>
      <c r="AV35" s="194"/>
      <c r="AW35" s="196"/>
      <c r="AX35" s="197">
        <v>75</v>
      </c>
      <c r="AY35" s="195">
        <v>85</v>
      </c>
      <c r="AZ35" s="195">
        <v>20</v>
      </c>
      <c r="BA35" s="195">
        <v>85</v>
      </c>
      <c r="BB35" s="194"/>
      <c r="BC35" s="196"/>
      <c r="BD35" s="197"/>
      <c r="BE35" s="195"/>
      <c r="BF35" s="195"/>
      <c r="BG35" s="195"/>
      <c r="BH35" s="194"/>
      <c r="BI35" s="196"/>
      <c r="BJ35" s="197">
        <v>5</v>
      </c>
      <c r="BK35" s="195" t="s">
        <v>110</v>
      </c>
      <c r="BL35" s="195"/>
      <c r="BM35" s="195"/>
      <c r="BN35" s="194"/>
      <c r="BO35" s="196"/>
      <c r="BP35" s="148"/>
    </row>
    <row r="36" spans="1:68" ht="15.75" customHeight="1" x14ac:dyDescent="0.2">
      <c r="A36" s="206" t="s">
        <v>44</v>
      </c>
      <c r="B36" s="38"/>
      <c r="C36" s="180"/>
      <c r="D36" s="39"/>
      <c r="E36" s="40"/>
      <c r="F36" s="40"/>
      <c r="G36" s="41"/>
      <c r="H36" s="38"/>
      <c r="I36" s="180"/>
      <c r="J36" s="180"/>
      <c r="K36" s="39"/>
      <c r="L36" s="40"/>
      <c r="M36" s="41"/>
      <c r="N36" s="38"/>
      <c r="O36" s="180"/>
      <c r="P36" s="180"/>
      <c r="Q36" s="39"/>
      <c r="R36" s="40"/>
      <c r="S36" s="41"/>
      <c r="T36" s="38"/>
      <c r="U36" s="180"/>
      <c r="V36" s="180"/>
      <c r="W36" s="180"/>
      <c r="X36" s="39"/>
      <c r="Y36" s="41"/>
      <c r="Z36" s="38"/>
      <c r="AA36" s="180"/>
      <c r="AB36" s="180"/>
      <c r="AC36" s="180"/>
      <c r="AD36" s="39"/>
      <c r="AE36" s="41"/>
      <c r="AF36" s="38"/>
      <c r="AG36" s="180"/>
      <c r="AH36" s="180"/>
      <c r="AI36" s="180"/>
      <c r="AJ36" s="39"/>
      <c r="AK36" s="41"/>
      <c r="AL36" s="38"/>
      <c r="AM36" s="180"/>
      <c r="AN36" s="180"/>
      <c r="AO36" s="180"/>
      <c r="AP36" s="39"/>
      <c r="AQ36" s="41"/>
      <c r="AR36" s="186"/>
      <c r="AS36" s="187"/>
      <c r="AT36" s="187"/>
      <c r="AU36" s="187"/>
      <c r="AV36" s="187"/>
      <c r="AW36" s="188"/>
      <c r="AX36" s="186"/>
      <c r="AY36" s="187"/>
      <c r="AZ36" s="187"/>
      <c r="BA36" s="187"/>
      <c r="BB36" s="187"/>
      <c r="BC36" s="188"/>
      <c r="BD36" s="186"/>
      <c r="BE36" s="187"/>
      <c r="BF36" s="187"/>
      <c r="BG36" s="187"/>
      <c r="BH36" s="187"/>
      <c r="BI36" s="188"/>
      <c r="BJ36" s="186"/>
      <c r="BK36" s="187"/>
      <c r="BL36" s="187"/>
      <c r="BM36" s="187"/>
      <c r="BN36" s="187"/>
      <c r="BO36" s="188"/>
      <c r="BP36" s="148"/>
    </row>
    <row r="37" spans="1:68" ht="15.75" customHeight="1" x14ac:dyDescent="0.2">
      <c r="A37" s="44" t="s">
        <v>45</v>
      </c>
      <c r="B37" s="33"/>
      <c r="C37" s="189"/>
      <c r="D37" s="34"/>
      <c r="E37" s="35"/>
      <c r="F37" s="35"/>
      <c r="G37" s="36"/>
      <c r="H37" s="33"/>
      <c r="I37" s="189"/>
      <c r="J37" s="189"/>
      <c r="K37" s="34"/>
      <c r="L37" s="35"/>
      <c r="M37" s="36"/>
      <c r="N37" s="33"/>
      <c r="O37" s="189"/>
      <c r="P37" s="189"/>
      <c r="Q37" s="34"/>
      <c r="R37" s="35"/>
      <c r="S37" s="36"/>
      <c r="T37" s="33"/>
      <c r="U37" s="189"/>
      <c r="V37" s="189"/>
      <c r="W37" s="189"/>
      <c r="X37" s="34"/>
      <c r="Y37" s="36"/>
      <c r="Z37" s="45"/>
      <c r="AA37" s="192"/>
      <c r="AB37" s="189"/>
      <c r="AC37" s="189"/>
      <c r="AD37" s="34"/>
      <c r="AE37" s="36"/>
      <c r="AF37" s="33"/>
      <c r="AG37" s="189"/>
      <c r="AH37" s="189"/>
      <c r="AI37" s="189"/>
      <c r="AJ37" s="34"/>
      <c r="AK37" s="36"/>
      <c r="AL37" s="33"/>
      <c r="AM37" s="189"/>
      <c r="AN37" s="189"/>
      <c r="AO37" s="189"/>
      <c r="AP37" s="34"/>
      <c r="AQ37" s="36"/>
      <c r="AR37" s="193"/>
      <c r="AS37" s="194"/>
      <c r="AT37" s="194"/>
      <c r="AU37" s="194"/>
      <c r="AV37" s="194"/>
      <c r="AW37" s="196"/>
      <c r="AX37" s="193"/>
      <c r="AY37" s="194"/>
      <c r="AZ37" s="194"/>
      <c r="BA37" s="194"/>
      <c r="BB37" s="194"/>
      <c r="BC37" s="196"/>
      <c r="BD37" s="193"/>
      <c r="BE37" s="194"/>
      <c r="BF37" s="194"/>
      <c r="BG37" s="194"/>
      <c r="BH37" s="195">
        <v>5</v>
      </c>
      <c r="BI37" s="198">
        <v>5</v>
      </c>
      <c r="BJ37" s="193"/>
      <c r="BK37" s="194"/>
      <c r="BL37" s="194"/>
      <c r="BM37" s="194"/>
      <c r="BN37" s="194"/>
      <c r="BO37" s="196"/>
      <c r="BP37" s="148"/>
    </row>
    <row r="38" spans="1:68" ht="15.75" customHeight="1" x14ac:dyDescent="0.2">
      <c r="A38" s="207" t="s">
        <v>46</v>
      </c>
      <c r="B38" s="38"/>
      <c r="C38" s="180"/>
      <c r="D38" s="39"/>
      <c r="E38" s="40"/>
      <c r="F38" s="40"/>
      <c r="G38" s="41"/>
      <c r="H38" s="38"/>
      <c r="I38" s="180"/>
      <c r="J38" s="180"/>
      <c r="K38" s="39"/>
      <c r="L38" s="40"/>
      <c r="M38" s="41"/>
      <c r="N38" s="38"/>
      <c r="O38" s="180"/>
      <c r="P38" s="180"/>
      <c r="Q38" s="39"/>
      <c r="R38" s="40"/>
      <c r="S38" s="41"/>
      <c r="T38" s="38"/>
      <c r="U38" s="180"/>
      <c r="V38" s="180"/>
      <c r="W38" s="180"/>
      <c r="X38" s="39"/>
      <c r="Y38" s="41"/>
      <c r="Z38" s="38"/>
      <c r="AA38" s="180"/>
      <c r="AB38" s="180"/>
      <c r="AC38" s="180"/>
      <c r="AD38" s="39"/>
      <c r="AE38" s="41"/>
      <c r="AF38" s="38"/>
      <c r="AG38" s="180"/>
      <c r="AH38" s="180"/>
      <c r="AI38" s="180"/>
      <c r="AJ38" s="39"/>
      <c r="AK38" s="41"/>
      <c r="AL38" s="38"/>
      <c r="AM38" s="180"/>
      <c r="AN38" s="180"/>
      <c r="AO38" s="180"/>
      <c r="AP38" s="39"/>
      <c r="AQ38" s="41"/>
      <c r="AR38" s="186"/>
      <c r="AS38" s="187"/>
      <c r="AT38" s="187"/>
      <c r="AU38" s="187"/>
      <c r="AV38" s="187"/>
      <c r="AW38" s="188"/>
      <c r="AX38" s="186"/>
      <c r="AY38" s="187"/>
      <c r="AZ38" s="187"/>
      <c r="BA38" s="187"/>
      <c r="BB38" s="187"/>
      <c r="BC38" s="188"/>
      <c r="BD38" s="186"/>
      <c r="BE38" s="187"/>
      <c r="BF38" s="187"/>
      <c r="BG38" s="187"/>
      <c r="BH38" s="187"/>
      <c r="BI38" s="188"/>
      <c r="BJ38" s="186"/>
      <c r="BK38" s="187"/>
      <c r="BL38" s="187"/>
      <c r="BM38" s="187"/>
      <c r="BN38" s="187"/>
      <c r="BO38" s="188"/>
      <c r="BP38" s="148"/>
    </row>
    <row r="39" spans="1:68" ht="15.75" customHeight="1" x14ac:dyDescent="0.2">
      <c r="A39" s="208" t="s">
        <v>47</v>
      </c>
      <c r="B39" s="45"/>
      <c r="C39" s="192"/>
      <c r="D39" s="46"/>
      <c r="E39" s="140"/>
      <c r="F39" s="35"/>
      <c r="G39" s="36"/>
      <c r="H39" s="33"/>
      <c r="I39" s="189"/>
      <c r="J39" s="191">
        <v>5</v>
      </c>
      <c r="K39" s="199">
        <v>10</v>
      </c>
      <c r="L39" s="35"/>
      <c r="M39" s="36"/>
      <c r="N39" s="190">
        <v>30</v>
      </c>
      <c r="O39" s="191">
        <v>10</v>
      </c>
      <c r="P39" s="192"/>
      <c r="Q39" s="46"/>
      <c r="R39" s="35"/>
      <c r="S39" s="36"/>
      <c r="T39" s="190">
        <v>20</v>
      </c>
      <c r="U39" s="191">
        <v>10</v>
      </c>
      <c r="V39" s="192"/>
      <c r="W39" s="192"/>
      <c r="X39" s="34"/>
      <c r="Y39" s="36"/>
      <c r="Z39" s="190">
        <v>10</v>
      </c>
      <c r="AA39" s="191">
        <v>10</v>
      </c>
      <c r="AB39" s="191">
        <v>5</v>
      </c>
      <c r="AC39" s="191">
        <v>10</v>
      </c>
      <c r="AD39" s="34"/>
      <c r="AE39" s="36"/>
      <c r="AF39" s="190">
        <v>10</v>
      </c>
      <c r="AG39" s="191">
        <v>10</v>
      </c>
      <c r="AH39" s="191">
        <v>5</v>
      </c>
      <c r="AI39" s="191">
        <v>10</v>
      </c>
      <c r="AJ39" s="199">
        <v>10</v>
      </c>
      <c r="AK39" s="202">
        <v>10</v>
      </c>
      <c r="AL39" s="33"/>
      <c r="AM39" s="189"/>
      <c r="AN39" s="189"/>
      <c r="AO39" s="189"/>
      <c r="AP39" s="34"/>
      <c r="AQ39" s="36"/>
      <c r="AR39" s="193"/>
      <c r="AS39" s="194"/>
      <c r="AT39" s="194"/>
      <c r="AU39" s="194"/>
      <c r="AV39" s="195">
        <v>70</v>
      </c>
      <c r="AW39" s="198">
        <v>15</v>
      </c>
      <c r="AX39" s="193"/>
      <c r="AY39" s="194"/>
      <c r="AZ39" s="195">
        <v>10</v>
      </c>
      <c r="BA39" s="195">
        <v>15</v>
      </c>
      <c r="BB39" s="195">
        <v>10</v>
      </c>
      <c r="BC39" s="198">
        <v>15</v>
      </c>
      <c r="BD39" s="193"/>
      <c r="BE39" s="194"/>
      <c r="BF39" s="195">
        <v>5</v>
      </c>
      <c r="BG39" s="195">
        <v>10</v>
      </c>
      <c r="BH39" s="195"/>
      <c r="BI39" s="198"/>
      <c r="BJ39" s="197">
        <v>70</v>
      </c>
      <c r="BK39" s="195">
        <v>10</v>
      </c>
      <c r="BL39" s="195">
        <v>3</v>
      </c>
      <c r="BM39" s="195">
        <v>10</v>
      </c>
      <c r="BN39" s="195"/>
      <c r="BO39" s="198"/>
      <c r="BP39" s="148"/>
    </row>
    <row r="40" spans="1:68" ht="15.75" customHeight="1" x14ac:dyDescent="0.2">
      <c r="A40" s="52" t="s">
        <v>48</v>
      </c>
      <c r="B40" s="38"/>
      <c r="C40" s="180"/>
      <c r="D40" s="39"/>
      <c r="E40" s="40"/>
      <c r="F40" s="40"/>
      <c r="G40" s="41"/>
      <c r="H40" s="38"/>
      <c r="I40" s="180"/>
      <c r="J40" s="180"/>
      <c r="K40" s="39"/>
      <c r="L40" s="40"/>
      <c r="M40" s="41"/>
      <c r="N40" s="38"/>
      <c r="O40" s="180"/>
      <c r="P40" s="180"/>
      <c r="Q40" s="39"/>
      <c r="R40" s="40"/>
      <c r="S40" s="41"/>
      <c r="T40" s="38"/>
      <c r="U40" s="180"/>
      <c r="V40" s="180"/>
      <c r="W40" s="180"/>
      <c r="X40" s="39"/>
      <c r="Y40" s="41"/>
      <c r="Z40" s="38"/>
      <c r="AA40" s="180"/>
      <c r="AB40" s="180"/>
      <c r="AC40" s="180"/>
      <c r="AD40" s="39"/>
      <c r="AE40" s="41"/>
      <c r="AF40" s="38"/>
      <c r="AG40" s="180"/>
      <c r="AH40" s="180"/>
      <c r="AI40" s="180"/>
      <c r="AJ40" s="39"/>
      <c r="AK40" s="41"/>
      <c r="AL40" s="38"/>
      <c r="AM40" s="180"/>
      <c r="AN40" s="180"/>
      <c r="AO40" s="180"/>
      <c r="AP40" s="39"/>
      <c r="AQ40" s="41"/>
      <c r="AR40" s="204">
        <v>5</v>
      </c>
      <c r="AS40" s="201">
        <v>20</v>
      </c>
      <c r="AT40" s="201">
        <v>20</v>
      </c>
      <c r="AU40" s="201">
        <v>20</v>
      </c>
      <c r="AV40" s="187"/>
      <c r="AW40" s="188"/>
      <c r="AX40" s="186"/>
      <c r="AY40" s="187"/>
      <c r="AZ40" s="187"/>
      <c r="BA40" s="187"/>
      <c r="BB40" s="187"/>
      <c r="BC40" s="188"/>
      <c r="BD40" s="186"/>
      <c r="BE40" s="187"/>
      <c r="BF40" s="187"/>
      <c r="BG40" s="187"/>
      <c r="BH40" s="187"/>
      <c r="BI40" s="188"/>
      <c r="BJ40" s="186"/>
      <c r="BK40" s="187"/>
      <c r="BL40" s="187"/>
      <c r="BM40" s="187"/>
      <c r="BN40" s="187"/>
      <c r="BO40" s="188"/>
      <c r="BP40" s="148"/>
    </row>
    <row r="41" spans="1:68" ht="15.75" customHeight="1" x14ac:dyDescent="0.2">
      <c r="A41" s="208" t="s">
        <v>49</v>
      </c>
      <c r="B41" s="33"/>
      <c r="C41" s="189"/>
      <c r="D41" s="34"/>
      <c r="E41" s="35"/>
      <c r="F41" s="35"/>
      <c r="G41" s="36"/>
      <c r="H41" s="33"/>
      <c r="I41" s="189"/>
      <c r="J41" s="189"/>
      <c r="K41" s="34"/>
      <c r="L41" s="35"/>
      <c r="M41" s="36"/>
      <c r="N41" s="33"/>
      <c r="O41" s="189"/>
      <c r="P41" s="189"/>
      <c r="Q41" s="34"/>
      <c r="R41" s="35"/>
      <c r="S41" s="36"/>
      <c r="T41" s="33"/>
      <c r="U41" s="189"/>
      <c r="V41" s="189"/>
      <c r="W41" s="189"/>
      <c r="X41" s="34"/>
      <c r="Y41" s="36"/>
      <c r="Z41" s="33"/>
      <c r="AA41" s="189"/>
      <c r="AB41" s="189"/>
      <c r="AC41" s="189"/>
      <c r="AD41" s="34"/>
      <c r="AE41" s="36"/>
      <c r="AF41" s="33"/>
      <c r="AG41" s="189"/>
      <c r="AH41" s="189"/>
      <c r="AI41" s="189"/>
      <c r="AJ41" s="34"/>
      <c r="AK41" s="36"/>
      <c r="AL41" s="33"/>
      <c r="AM41" s="189"/>
      <c r="AN41" s="189"/>
      <c r="AO41" s="189"/>
      <c r="AP41" s="34"/>
      <c r="AQ41" s="36"/>
      <c r="AR41" s="193"/>
      <c r="AS41" s="194"/>
      <c r="AT41" s="194"/>
      <c r="AU41" s="194"/>
      <c r="AV41" s="194"/>
      <c r="AW41" s="196"/>
      <c r="AX41" s="193"/>
      <c r="AY41" s="194"/>
      <c r="AZ41" s="194"/>
      <c r="BA41" s="194"/>
      <c r="BB41" s="194"/>
      <c r="BC41" s="196"/>
      <c r="BD41" s="193"/>
      <c r="BE41" s="194"/>
      <c r="BF41" s="194"/>
      <c r="BG41" s="194"/>
      <c r="BH41" s="194"/>
      <c r="BI41" s="196"/>
      <c r="BJ41" s="193"/>
      <c r="BK41" s="194"/>
      <c r="BL41" s="194"/>
      <c r="BM41" s="194"/>
      <c r="BN41" s="194"/>
      <c r="BO41" s="196"/>
      <c r="BP41" s="148"/>
    </row>
    <row r="42" spans="1:68" ht="15.75" customHeight="1" x14ac:dyDescent="0.2">
      <c r="A42" s="207" t="s">
        <v>50</v>
      </c>
      <c r="B42" s="38"/>
      <c r="C42" s="180"/>
      <c r="D42" s="39"/>
      <c r="E42" s="40"/>
      <c r="F42" s="40"/>
      <c r="G42" s="41"/>
      <c r="H42" s="38"/>
      <c r="I42" s="180"/>
      <c r="J42" s="180"/>
      <c r="K42" s="39"/>
      <c r="L42" s="40"/>
      <c r="M42" s="41"/>
      <c r="N42" s="38"/>
      <c r="O42" s="180"/>
      <c r="P42" s="180"/>
      <c r="Q42" s="39"/>
      <c r="R42" s="40"/>
      <c r="S42" s="41"/>
      <c r="T42" s="38"/>
      <c r="U42" s="180"/>
      <c r="V42" s="180"/>
      <c r="W42" s="180"/>
      <c r="X42" s="39"/>
      <c r="Y42" s="41"/>
      <c r="Z42" s="184">
        <v>2</v>
      </c>
      <c r="AA42" s="185">
        <v>5</v>
      </c>
      <c r="AB42" s="185">
        <v>15</v>
      </c>
      <c r="AC42" s="185">
        <v>5</v>
      </c>
      <c r="AD42" s="203">
        <v>5</v>
      </c>
      <c r="AE42" s="183">
        <v>5</v>
      </c>
      <c r="AF42" s="38"/>
      <c r="AG42" s="180"/>
      <c r="AH42" s="180"/>
      <c r="AI42" s="180"/>
      <c r="AJ42" s="39"/>
      <c r="AK42" s="41"/>
      <c r="AL42" s="38"/>
      <c r="AM42" s="180"/>
      <c r="AN42" s="180"/>
      <c r="AO42" s="180"/>
      <c r="AP42" s="39"/>
      <c r="AQ42" s="41"/>
      <c r="AR42" s="186"/>
      <c r="AS42" s="187"/>
      <c r="AT42" s="187"/>
      <c r="AU42" s="187"/>
      <c r="AV42" s="187"/>
      <c r="AW42" s="188"/>
      <c r="AX42" s="186"/>
      <c r="AY42" s="187"/>
      <c r="AZ42" s="187"/>
      <c r="BA42" s="187"/>
      <c r="BB42" s="187"/>
      <c r="BC42" s="188"/>
      <c r="BD42" s="186"/>
      <c r="BE42" s="187"/>
      <c r="BF42" s="187"/>
      <c r="BG42" s="187"/>
      <c r="BH42" s="187"/>
      <c r="BI42" s="188"/>
      <c r="BJ42" s="186"/>
      <c r="BK42" s="187"/>
      <c r="BL42" s="187"/>
      <c r="BM42" s="187"/>
      <c r="BN42" s="187"/>
      <c r="BO42" s="188"/>
      <c r="BP42" s="148"/>
    </row>
    <row r="43" spans="1:68" ht="15.75" customHeight="1" x14ac:dyDescent="0.2">
      <c r="A43" s="209" t="s">
        <v>51</v>
      </c>
      <c r="B43" s="33"/>
      <c r="C43" s="189"/>
      <c r="D43" s="34"/>
      <c r="E43" s="35"/>
      <c r="F43" s="35"/>
      <c r="G43" s="36"/>
      <c r="H43" s="33"/>
      <c r="I43" s="189"/>
      <c r="J43" s="189"/>
      <c r="K43" s="34"/>
      <c r="L43" s="35"/>
      <c r="M43" s="36"/>
      <c r="N43" s="33"/>
      <c r="O43" s="189"/>
      <c r="P43" s="189"/>
      <c r="Q43" s="34"/>
      <c r="R43" s="35"/>
      <c r="S43" s="36"/>
      <c r="T43" s="33"/>
      <c r="U43" s="189"/>
      <c r="V43" s="189"/>
      <c r="W43" s="189"/>
      <c r="X43" s="34"/>
      <c r="Y43" s="36"/>
      <c r="Z43" s="33"/>
      <c r="AA43" s="189"/>
      <c r="AB43" s="189"/>
      <c r="AC43" s="189"/>
      <c r="AD43" s="34"/>
      <c r="AE43" s="36"/>
      <c r="AF43" s="33"/>
      <c r="AG43" s="189"/>
      <c r="AH43" s="189"/>
      <c r="AI43" s="189"/>
      <c r="AJ43" s="34"/>
      <c r="AK43" s="36"/>
      <c r="AL43" s="33"/>
      <c r="AM43" s="189"/>
      <c r="AN43" s="189"/>
      <c r="AO43" s="189"/>
      <c r="AP43" s="34"/>
      <c r="AQ43" s="36"/>
      <c r="AR43" s="193"/>
      <c r="AS43" s="194"/>
      <c r="AT43" s="194"/>
      <c r="AU43" s="194"/>
      <c r="AV43" s="194"/>
      <c r="AW43" s="196"/>
      <c r="AX43" s="193"/>
      <c r="AY43" s="194"/>
      <c r="AZ43" s="194"/>
      <c r="BA43" s="194"/>
      <c r="BB43" s="194"/>
      <c r="BC43" s="196"/>
      <c r="BD43" s="193"/>
      <c r="BE43" s="194"/>
      <c r="BF43" s="194"/>
      <c r="BG43" s="194"/>
      <c r="BH43" s="194"/>
      <c r="BI43" s="196"/>
      <c r="BJ43" s="193"/>
      <c r="BK43" s="194"/>
      <c r="BL43" s="194"/>
      <c r="BM43" s="194"/>
      <c r="BN43" s="194"/>
      <c r="BO43" s="196"/>
      <c r="BP43" s="148"/>
    </row>
    <row r="44" spans="1:68" ht="15.75" customHeight="1" x14ac:dyDescent="0.2">
      <c r="A44" s="52" t="s">
        <v>52</v>
      </c>
      <c r="B44" s="38"/>
      <c r="C44" s="180"/>
      <c r="D44" s="39"/>
      <c r="E44" s="40"/>
      <c r="F44" s="40"/>
      <c r="G44" s="41"/>
      <c r="H44" s="38"/>
      <c r="I44" s="180"/>
      <c r="J44" s="180"/>
      <c r="K44" s="39"/>
      <c r="L44" s="40"/>
      <c r="M44" s="41"/>
      <c r="N44" s="38"/>
      <c r="O44" s="180"/>
      <c r="P44" s="180"/>
      <c r="Q44" s="39"/>
      <c r="R44" s="40"/>
      <c r="S44" s="41"/>
      <c r="T44" s="38"/>
      <c r="U44" s="180"/>
      <c r="V44" s="185">
        <v>60</v>
      </c>
      <c r="W44" s="185">
        <v>30</v>
      </c>
      <c r="X44" s="39"/>
      <c r="Y44" s="41"/>
      <c r="Z44" s="38"/>
      <c r="AA44" s="180"/>
      <c r="AB44" s="180"/>
      <c r="AC44" s="180"/>
      <c r="AD44" s="203">
        <v>5</v>
      </c>
      <c r="AE44" s="183">
        <v>30</v>
      </c>
      <c r="AF44" s="38"/>
      <c r="AG44" s="180"/>
      <c r="AH44" s="180"/>
      <c r="AI44" s="180"/>
      <c r="AJ44" s="39"/>
      <c r="AK44" s="41"/>
      <c r="AL44" s="38"/>
      <c r="AM44" s="180"/>
      <c r="AN44" s="180"/>
      <c r="AO44" s="180"/>
      <c r="AP44" s="39"/>
      <c r="AQ44" s="41"/>
      <c r="AR44" s="186"/>
      <c r="AS44" s="187"/>
      <c r="AT44" s="187"/>
      <c r="AU44" s="187"/>
      <c r="AV44" s="187"/>
      <c r="AW44" s="188"/>
      <c r="AX44" s="186"/>
      <c r="AY44" s="187"/>
      <c r="AZ44" s="187"/>
      <c r="BA44" s="187"/>
      <c r="BB44" s="187"/>
      <c r="BC44" s="188"/>
      <c r="BD44" s="186"/>
      <c r="BE44" s="187"/>
      <c r="BF44" s="187"/>
      <c r="BG44" s="187"/>
      <c r="BH44" s="187"/>
      <c r="BI44" s="188"/>
      <c r="BJ44" s="186"/>
      <c r="BK44" s="187"/>
      <c r="BL44" s="187"/>
      <c r="BM44" s="187"/>
      <c r="BN44" s="187"/>
      <c r="BO44" s="188"/>
      <c r="BP44" s="148"/>
    </row>
    <row r="45" spans="1:68" ht="15.75" customHeight="1" x14ac:dyDescent="0.2">
      <c r="A45" s="210" t="s">
        <v>112</v>
      </c>
      <c r="B45" s="33"/>
      <c r="C45" s="189"/>
      <c r="D45" s="34"/>
      <c r="E45" s="35"/>
      <c r="F45" s="35"/>
      <c r="G45" s="36"/>
      <c r="H45" s="33"/>
      <c r="I45" s="189"/>
      <c r="J45" s="189"/>
      <c r="K45" s="34"/>
      <c r="L45" s="35"/>
      <c r="M45" s="36"/>
      <c r="N45" s="33"/>
      <c r="O45" s="189"/>
      <c r="P45" s="189"/>
      <c r="Q45" s="34"/>
      <c r="R45" s="35"/>
      <c r="S45" s="36"/>
      <c r="T45" s="33"/>
      <c r="U45" s="189"/>
      <c r="V45" s="189"/>
      <c r="W45" s="189"/>
      <c r="X45" s="34"/>
      <c r="Y45" s="36"/>
      <c r="Z45" s="33"/>
      <c r="AA45" s="189"/>
      <c r="AB45" s="189"/>
      <c r="AC45" s="189"/>
      <c r="AD45" s="34"/>
      <c r="AE45" s="36"/>
      <c r="AF45" s="33"/>
      <c r="AG45" s="189"/>
      <c r="AH45" s="189"/>
      <c r="AI45" s="189"/>
      <c r="AJ45" s="34"/>
      <c r="AK45" s="36"/>
      <c r="AL45" s="33"/>
      <c r="AM45" s="189"/>
      <c r="AN45" s="189"/>
      <c r="AO45" s="189"/>
      <c r="AP45" s="34"/>
      <c r="AQ45" s="36"/>
      <c r="AR45" s="193"/>
      <c r="AS45" s="194"/>
      <c r="AT45" s="194"/>
      <c r="AU45" s="194"/>
      <c r="AV45" s="194"/>
      <c r="AW45" s="196"/>
      <c r="AX45" s="193"/>
      <c r="AY45" s="194"/>
      <c r="AZ45" s="194"/>
      <c r="BA45" s="194"/>
      <c r="BB45" s="194"/>
      <c r="BC45" s="196"/>
      <c r="BD45" s="193"/>
      <c r="BE45" s="194"/>
      <c r="BF45" s="194"/>
      <c r="BG45" s="194"/>
      <c r="BH45" s="194"/>
      <c r="BI45" s="196"/>
      <c r="BJ45" s="193"/>
      <c r="BK45" s="194"/>
      <c r="BL45" s="194"/>
      <c r="BM45" s="194"/>
      <c r="BN45" s="194"/>
      <c r="BO45" s="196"/>
      <c r="BP45" s="148"/>
    </row>
    <row r="46" spans="1:68" ht="15.75" customHeight="1" x14ac:dyDescent="0.2">
      <c r="A46" s="52" t="s">
        <v>54</v>
      </c>
      <c r="B46" s="38"/>
      <c r="C46" s="180"/>
      <c r="D46" s="39"/>
      <c r="E46" s="40"/>
      <c r="F46" s="40"/>
      <c r="G46" s="41"/>
      <c r="H46" s="38"/>
      <c r="I46" s="180"/>
      <c r="J46" s="180"/>
      <c r="K46" s="39"/>
      <c r="L46" s="40"/>
      <c r="M46" s="41"/>
      <c r="N46" s="38"/>
      <c r="O46" s="180"/>
      <c r="P46" s="180"/>
      <c r="Q46" s="39"/>
      <c r="R46" s="40"/>
      <c r="S46" s="41"/>
      <c r="T46" s="38"/>
      <c r="U46" s="180"/>
      <c r="V46" s="180"/>
      <c r="W46" s="180"/>
      <c r="X46" s="39"/>
      <c r="Y46" s="41"/>
      <c r="Z46" s="38"/>
      <c r="AA46" s="180"/>
      <c r="AB46" s="180"/>
      <c r="AC46" s="180"/>
      <c r="AD46" s="39"/>
      <c r="AE46" s="41"/>
      <c r="AF46" s="38"/>
      <c r="AG46" s="180"/>
      <c r="AH46" s="180"/>
      <c r="AI46" s="180"/>
      <c r="AJ46" s="39"/>
      <c r="AK46" s="41"/>
      <c r="AL46" s="38"/>
      <c r="AM46" s="180"/>
      <c r="AN46" s="180"/>
      <c r="AO46" s="180"/>
      <c r="AP46" s="39"/>
      <c r="AQ46" s="41"/>
      <c r="AR46" s="186"/>
      <c r="AS46" s="187"/>
      <c r="AT46" s="187"/>
      <c r="AU46" s="187"/>
      <c r="AV46" s="187"/>
      <c r="AW46" s="188"/>
      <c r="AX46" s="186"/>
      <c r="AY46" s="187"/>
      <c r="AZ46" s="187"/>
      <c r="BA46" s="187"/>
      <c r="BB46" s="187"/>
      <c r="BC46" s="188"/>
      <c r="BD46" s="186"/>
      <c r="BE46" s="187"/>
      <c r="BF46" s="187"/>
      <c r="BG46" s="187"/>
      <c r="BH46" s="187"/>
      <c r="BI46" s="188"/>
      <c r="BJ46" s="186"/>
      <c r="BK46" s="187"/>
      <c r="BL46" s="187"/>
      <c r="BM46" s="187"/>
      <c r="BN46" s="187"/>
      <c r="BO46" s="188"/>
      <c r="BP46" s="148"/>
    </row>
    <row r="47" spans="1:68" ht="15.75" customHeight="1" x14ac:dyDescent="0.2">
      <c r="A47" s="208" t="s">
        <v>55</v>
      </c>
      <c r="B47" s="33"/>
      <c r="C47" s="189"/>
      <c r="D47" s="34"/>
      <c r="E47" s="35"/>
      <c r="F47" s="35"/>
      <c r="G47" s="36"/>
      <c r="H47" s="33"/>
      <c r="I47" s="189"/>
      <c r="J47" s="192"/>
      <c r="K47" s="46"/>
      <c r="L47" s="35"/>
      <c r="M47" s="36"/>
      <c r="N47" s="33"/>
      <c r="O47" s="189"/>
      <c r="P47" s="191">
        <v>10</v>
      </c>
      <c r="Q47" s="199" t="s">
        <v>110</v>
      </c>
      <c r="R47" s="35"/>
      <c r="S47" s="36"/>
      <c r="T47" s="45"/>
      <c r="U47" s="192"/>
      <c r="V47" s="192"/>
      <c r="W47" s="192"/>
      <c r="X47" s="34"/>
      <c r="Y47" s="36"/>
      <c r="Z47" s="45"/>
      <c r="AA47" s="192"/>
      <c r="AB47" s="192"/>
      <c r="AC47" s="192"/>
      <c r="AD47" s="34"/>
      <c r="AE47" s="36"/>
      <c r="AF47" s="190">
        <v>15</v>
      </c>
      <c r="AG47" s="191">
        <v>7</v>
      </c>
      <c r="AH47" s="191">
        <v>10</v>
      </c>
      <c r="AI47" s="191">
        <v>7</v>
      </c>
      <c r="AJ47" s="199">
        <v>5</v>
      </c>
      <c r="AK47" s="202">
        <v>7</v>
      </c>
      <c r="AL47" s="45"/>
      <c r="AM47" s="192"/>
      <c r="AN47" s="191">
        <v>40</v>
      </c>
      <c r="AO47" s="191" t="s">
        <v>110</v>
      </c>
      <c r="AP47" s="34"/>
      <c r="AQ47" s="36"/>
      <c r="AR47" s="193"/>
      <c r="AS47" s="194"/>
      <c r="AT47" s="194"/>
      <c r="AU47" s="194"/>
      <c r="AV47" s="194"/>
      <c r="AW47" s="196"/>
      <c r="AX47" s="193"/>
      <c r="AY47" s="194"/>
      <c r="AZ47" s="194"/>
      <c r="BA47" s="194"/>
      <c r="BB47" s="194"/>
      <c r="BC47" s="196"/>
      <c r="BD47" s="193"/>
      <c r="BE47" s="194"/>
      <c r="BF47" s="194"/>
      <c r="BG47" s="194"/>
      <c r="BH47" s="194"/>
      <c r="BI47" s="196"/>
      <c r="BJ47" s="193"/>
      <c r="BK47" s="194"/>
      <c r="BL47" s="194"/>
      <c r="BM47" s="194"/>
      <c r="BN47" s="194"/>
      <c r="BO47" s="196"/>
      <c r="BP47" s="148"/>
    </row>
    <row r="48" spans="1:68" ht="15.75" customHeight="1" x14ac:dyDescent="0.2">
      <c r="A48" s="207" t="s">
        <v>56</v>
      </c>
      <c r="B48" s="38"/>
      <c r="C48" s="180"/>
      <c r="D48" s="39"/>
      <c r="E48" s="40"/>
      <c r="F48" s="40"/>
      <c r="G48" s="41"/>
      <c r="H48" s="38"/>
      <c r="I48" s="180"/>
      <c r="J48" s="180"/>
      <c r="K48" s="39"/>
      <c r="L48" s="40"/>
      <c r="M48" s="41"/>
      <c r="N48" s="38"/>
      <c r="O48" s="180"/>
      <c r="P48" s="180"/>
      <c r="Q48" s="39"/>
      <c r="R48" s="40"/>
      <c r="S48" s="41"/>
      <c r="T48" s="38"/>
      <c r="U48" s="180"/>
      <c r="V48" s="180"/>
      <c r="W48" s="180"/>
      <c r="X48" s="39"/>
      <c r="Y48" s="41"/>
      <c r="Z48" s="38"/>
      <c r="AA48" s="180"/>
      <c r="AB48" s="180"/>
      <c r="AC48" s="180"/>
      <c r="AD48" s="39"/>
      <c r="AE48" s="41"/>
      <c r="AF48" s="42"/>
      <c r="AG48" s="181"/>
      <c r="AH48" s="180"/>
      <c r="AI48" s="180"/>
      <c r="AJ48" s="39"/>
      <c r="AK48" s="41"/>
      <c r="AL48" s="42"/>
      <c r="AM48" s="181"/>
      <c r="AN48" s="180"/>
      <c r="AO48" s="180"/>
      <c r="AP48" s="39"/>
      <c r="AQ48" s="41"/>
      <c r="AR48" s="186"/>
      <c r="AS48" s="187"/>
      <c r="AT48" s="187"/>
      <c r="AU48" s="187"/>
      <c r="AV48" s="187"/>
      <c r="AW48" s="188"/>
      <c r="AX48" s="186"/>
      <c r="AY48" s="187"/>
      <c r="AZ48" s="187"/>
      <c r="BA48" s="187"/>
      <c r="BB48" s="187"/>
      <c r="BC48" s="188"/>
      <c r="BD48" s="186"/>
      <c r="BE48" s="187"/>
      <c r="BF48" s="187"/>
      <c r="BG48" s="187"/>
      <c r="BH48" s="187"/>
      <c r="BI48" s="188"/>
      <c r="BJ48" s="186"/>
      <c r="BK48" s="187"/>
      <c r="BL48" s="187"/>
      <c r="BM48" s="187"/>
      <c r="BN48" s="187"/>
      <c r="BO48" s="188"/>
      <c r="BP48" s="148"/>
    </row>
    <row r="49" spans="1:68" ht="15.75" customHeight="1" x14ac:dyDescent="0.2">
      <c r="A49" s="208" t="s">
        <v>57</v>
      </c>
      <c r="B49" s="33"/>
      <c r="C49" s="189"/>
      <c r="D49" s="34"/>
      <c r="E49" s="35"/>
      <c r="F49" s="35"/>
      <c r="G49" s="36"/>
      <c r="H49" s="33"/>
      <c r="I49" s="189"/>
      <c r="J49" s="189"/>
      <c r="K49" s="34"/>
      <c r="L49" s="35"/>
      <c r="M49" s="36"/>
      <c r="N49" s="33"/>
      <c r="O49" s="189"/>
      <c r="P49" s="189"/>
      <c r="Q49" s="34"/>
      <c r="R49" s="35"/>
      <c r="S49" s="36"/>
      <c r="T49" s="33"/>
      <c r="U49" s="189"/>
      <c r="V49" s="189"/>
      <c r="W49" s="189"/>
      <c r="X49" s="34"/>
      <c r="Y49" s="36"/>
      <c r="Z49" s="33"/>
      <c r="AA49" s="189"/>
      <c r="AB49" s="189"/>
      <c r="AC49" s="189"/>
      <c r="AD49" s="34"/>
      <c r="AE49" s="36"/>
      <c r="AF49" s="33"/>
      <c r="AG49" s="189"/>
      <c r="AH49" s="189"/>
      <c r="AI49" s="189"/>
      <c r="AJ49" s="34"/>
      <c r="AK49" s="36"/>
      <c r="AL49" s="33"/>
      <c r="AM49" s="189"/>
      <c r="AN49" s="189"/>
      <c r="AO49" s="189"/>
      <c r="AP49" s="34"/>
      <c r="AQ49" s="36"/>
      <c r="AR49" s="193"/>
      <c r="AS49" s="194"/>
      <c r="AT49" s="194"/>
      <c r="AU49" s="194"/>
      <c r="AV49" s="194"/>
      <c r="AW49" s="196"/>
      <c r="AX49" s="193"/>
      <c r="AY49" s="194"/>
      <c r="AZ49" s="194"/>
      <c r="BA49" s="194"/>
      <c r="BB49" s="194"/>
      <c r="BC49" s="196"/>
      <c r="BD49" s="193"/>
      <c r="BE49" s="194"/>
      <c r="BF49" s="194"/>
      <c r="BG49" s="194"/>
      <c r="BH49" s="194"/>
      <c r="BI49" s="196"/>
      <c r="BJ49" s="193"/>
      <c r="BK49" s="194"/>
      <c r="BL49" s="194"/>
      <c r="BM49" s="194"/>
      <c r="BN49" s="194"/>
      <c r="BO49" s="196"/>
      <c r="BP49" s="148"/>
    </row>
    <row r="50" spans="1:68" ht="15.75" customHeight="1" x14ac:dyDescent="0.2">
      <c r="A50" s="211" t="s">
        <v>58</v>
      </c>
      <c r="B50" s="38"/>
      <c r="C50" s="180"/>
      <c r="D50" s="43"/>
      <c r="E50" s="49"/>
      <c r="F50" s="40"/>
      <c r="G50" s="41"/>
      <c r="H50" s="38"/>
      <c r="I50" s="180"/>
      <c r="J50" s="180"/>
      <c r="K50" s="39"/>
      <c r="L50" s="40"/>
      <c r="M50" s="41"/>
      <c r="N50" s="38"/>
      <c r="O50" s="180"/>
      <c r="P50" s="180"/>
      <c r="Q50" s="39"/>
      <c r="R50" s="40"/>
      <c r="S50" s="41"/>
      <c r="T50" s="38"/>
      <c r="U50" s="180"/>
      <c r="V50" s="180"/>
      <c r="W50" s="180"/>
      <c r="X50" s="43"/>
      <c r="Y50" s="50"/>
      <c r="Z50" s="38"/>
      <c r="AA50" s="180"/>
      <c r="AB50" s="180"/>
      <c r="AC50" s="180"/>
      <c r="AD50" s="43"/>
      <c r="AE50" s="50"/>
      <c r="AF50" s="38"/>
      <c r="AG50" s="180"/>
      <c r="AH50" s="180"/>
      <c r="AI50" s="180"/>
      <c r="AJ50" s="39"/>
      <c r="AK50" s="41"/>
      <c r="AL50" s="38"/>
      <c r="AM50" s="180"/>
      <c r="AN50" s="185">
        <v>5</v>
      </c>
      <c r="AO50" s="185" t="s">
        <v>110</v>
      </c>
      <c r="AP50" s="39"/>
      <c r="AQ50" s="41"/>
      <c r="AR50" s="186"/>
      <c r="AS50" s="187"/>
      <c r="AT50" s="187"/>
      <c r="AU50" s="187"/>
      <c r="AV50" s="187"/>
      <c r="AW50" s="188"/>
      <c r="AX50" s="186"/>
      <c r="AY50" s="187"/>
      <c r="AZ50" s="187"/>
      <c r="BA50" s="187"/>
      <c r="BB50" s="187"/>
      <c r="BC50" s="188"/>
      <c r="BD50" s="186"/>
      <c r="BE50" s="187"/>
      <c r="BF50" s="187"/>
      <c r="BG50" s="187"/>
      <c r="BH50" s="187"/>
      <c r="BI50" s="188"/>
      <c r="BJ50" s="186"/>
      <c r="BK50" s="187"/>
      <c r="BL50" s="187"/>
      <c r="BM50" s="187"/>
      <c r="BN50" s="187"/>
      <c r="BO50" s="188"/>
      <c r="BP50" s="148"/>
    </row>
    <row r="51" spans="1:68" ht="15.75" customHeight="1" x14ac:dyDescent="0.2">
      <c r="A51" s="212" t="s">
        <v>59</v>
      </c>
      <c r="B51" s="33"/>
      <c r="C51" s="189"/>
      <c r="D51" s="34"/>
      <c r="E51" s="35"/>
      <c r="F51" s="35"/>
      <c r="G51" s="36"/>
      <c r="H51" s="33"/>
      <c r="I51" s="189"/>
      <c r="J51" s="189"/>
      <c r="K51" s="34"/>
      <c r="L51" s="35"/>
      <c r="M51" s="36"/>
      <c r="N51" s="33"/>
      <c r="O51" s="189"/>
      <c r="P51" s="189"/>
      <c r="Q51" s="34"/>
      <c r="R51" s="35"/>
      <c r="S51" s="36"/>
      <c r="T51" s="33"/>
      <c r="U51" s="189"/>
      <c r="V51" s="189"/>
      <c r="W51" s="189"/>
      <c r="X51" s="34"/>
      <c r="Y51" s="36"/>
      <c r="Z51" s="190">
        <v>20</v>
      </c>
      <c r="AA51" s="191">
        <v>10</v>
      </c>
      <c r="AB51" s="189"/>
      <c r="AC51" s="189"/>
      <c r="AD51" s="34"/>
      <c r="AE51" s="36"/>
      <c r="AF51" s="190">
        <v>5</v>
      </c>
      <c r="AG51" s="191" t="s">
        <v>110</v>
      </c>
      <c r="AH51" s="189"/>
      <c r="AI51" s="189"/>
      <c r="AJ51" s="34"/>
      <c r="AK51" s="36"/>
      <c r="AL51" s="190">
        <v>10</v>
      </c>
      <c r="AM51" s="191" t="s">
        <v>110</v>
      </c>
      <c r="AN51" s="189"/>
      <c r="AO51" s="189"/>
      <c r="AP51" s="34"/>
      <c r="AQ51" s="36"/>
      <c r="AR51" s="193"/>
      <c r="AS51" s="194"/>
      <c r="AT51" s="194"/>
      <c r="AU51" s="194"/>
      <c r="AV51" s="194"/>
      <c r="AW51" s="196"/>
      <c r="AX51" s="193"/>
      <c r="AY51" s="194"/>
      <c r="AZ51" s="194"/>
      <c r="BA51" s="194"/>
      <c r="BB51" s="194"/>
      <c r="BC51" s="196"/>
      <c r="BD51" s="193"/>
      <c r="BE51" s="194"/>
      <c r="BF51" s="194"/>
      <c r="BG51" s="194"/>
      <c r="BH51" s="194"/>
      <c r="BI51" s="196"/>
      <c r="BJ51" s="193"/>
      <c r="BK51" s="194"/>
      <c r="BL51" s="194"/>
      <c r="BM51" s="194"/>
      <c r="BN51" s="194"/>
      <c r="BO51" s="196"/>
      <c r="BP51" s="148"/>
    </row>
    <row r="52" spans="1:68" ht="15.75" customHeight="1" x14ac:dyDescent="0.2">
      <c r="A52" s="211" t="s">
        <v>60</v>
      </c>
      <c r="B52" s="38"/>
      <c r="C52" s="180"/>
      <c r="D52" s="39"/>
      <c r="E52" s="40"/>
      <c r="F52" s="40"/>
      <c r="G52" s="41"/>
      <c r="H52" s="38"/>
      <c r="I52" s="180"/>
      <c r="J52" s="180"/>
      <c r="K52" s="39"/>
      <c r="L52" s="40"/>
      <c r="M52" s="41"/>
      <c r="N52" s="38"/>
      <c r="O52" s="180"/>
      <c r="P52" s="180"/>
      <c r="Q52" s="39"/>
      <c r="R52" s="40"/>
      <c r="S52" s="41"/>
      <c r="T52" s="38"/>
      <c r="U52" s="180"/>
      <c r="V52" s="180"/>
      <c r="W52" s="180"/>
      <c r="X52" s="39"/>
      <c r="Y52" s="41"/>
      <c r="Z52" s="38"/>
      <c r="AA52" s="180"/>
      <c r="AB52" s="180"/>
      <c r="AC52" s="180"/>
      <c r="AD52" s="39"/>
      <c r="AE52" s="41"/>
      <c r="AF52" s="38"/>
      <c r="AG52" s="180"/>
      <c r="AH52" s="180"/>
      <c r="AI52" s="180"/>
      <c r="AJ52" s="39"/>
      <c r="AK52" s="41"/>
      <c r="AL52" s="38"/>
      <c r="AM52" s="180"/>
      <c r="AN52" s="180"/>
      <c r="AO52" s="180"/>
      <c r="AP52" s="39"/>
      <c r="AQ52" s="41"/>
      <c r="AR52" s="186"/>
      <c r="AS52" s="187"/>
      <c r="AT52" s="187"/>
      <c r="AU52" s="187"/>
      <c r="AV52" s="187"/>
      <c r="AW52" s="188"/>
      <c r="AX52" s="186"/>
      <c r="AY52" s="187"/>
      <c r="AZ52" s="187"/>
      <c r="BA52" s="187"/>
      <c r="BB52" s="187"/>
      <c r="BC52" s="188"/>
      <c r="BD52" s="186"/>
      <c r="BE52" s="187"/>
      <c r="BF52" s="187"/>
      <c r="BG52" s="187"/>
      <c r="BH52" s="187"/>
      <c r="BI52" s="188"/>
      <c r="BJ52" s="186"/>
      <c r="BK52" s="187"/>
      <c r="BL52" s="187"/>
      <c r="BM52" s="187"/>
      <c r="BN52" s="187"/>
      <c r="BO52" s="188"/>
      <c r="BP52" s="148"/>
    </row>
    <row r="53" spans="1:68" ht="15.75" customHeight="1" x14ac:dyDescent="0.2">
      <c r="A53" s="209" t="s">
        <v>61</v>
      </c>
      <c r="B53" s="190">
        <v>20</v>
      </c>
      <c r="C53" s="191">
        <v>15</v>
      </c>
      <c r="D53" s="199">
        <v>10</v>
      </c>
      <c r="E53" s="200">
        <v>15</v>
      </c>
      <c r="F53" s="200">
        <v>5</v>
      </c>
      <c r="G53" s="202">
        <v>15</v>
      </c>
      <c r="H53" s="45"/>
      <c r="I53" s="192"/>
      <c r="J53" s="192"/>
      <c r="K53" s="46"/>
      <c r="L53" s="140"/>
      <c r="M53" s="141"/>
      <c r="N53" s="190">
        <v>10</v>
      </c>
      <c r="O53" s="191">
        <v>15</v>
      </c>
      <c r="P53" s="191">
        <v>70</v>
      </c>
      <c r="Q53" s="199">
        <v>15</v>
      </c>
      <c r="R53" s="200">
        <v>5</v>
      </c>
      <c r="S53" s="202">
        <v>15</v>
      </c>
      <c r="T53" s="33"/>
      <c r="U53" s="189"/>
      <c r="V53" s="192"/>
      <c r="W53" s="192"/>
      <c r="X53" s="199">
        <v>30</v>
      </c>
      <c r="Y53" s="202">
        <v>15</v>
      </c>
      <c r="Z53" s="45"/>
      <c r="AA53" s="192"/>
      <c r="AB53" s="192"/>
      <c r="AC53" s="192"/>
      <c r="AD53" s="46"/>
      <c r="AE53" s="141"/>
      <c r="AF53" s="190">
        <v>20</v>
      </c>
      <c r="AG53" s="191" t="s">
        <v>110</v>
      </c>
      <c r="AH53" s="192"/>
      <c r="AI53" s="192"/>
      <c r="AJ53" s="46"/>
      <c r="AK53" s="141"/>
      <c r="AL53" s="190">
        <v>5</v>
      </c>
      <c r="AM53" s="191">
        <v>7</v>
      </c>
      <c r="AN53" s="192"/>
      <c r="AO53" s="192"/>
      <c r="AP53" s="199">
        <v>3</v>
      </c>
      <c r="AQ53" s="202">
        <v>7</v>
      </c>
      <c r="AR53" s="197">
        <v>5</v>
      </c>
      <c r="AS53" s="195">
        <v>7</v>
      </c>
      <c r="AT53" s="194"/>
      <c r="AU53" s="194"/>
      <c r="AV53" s="195">
        <v>5</v>
      </c>
      <c r="AW53" s="198">
        <v>7</v>
      </c>
      <c r="AX53" s="197">
        <v>5</v>
      </c>
      <c r="AY53" s="195">
        <v>7</v>
      </c>
      <c r="AZ53" s="194"/>
      <c r="BA53" s="194"/>
      <c r="BB53" s="195">
        <v>5</v>
      </c>
      <c r="BC53" s="198">
        <v>7</v>
      </c>
      <c r="BD53" s="197">
        <v>5</v>
      </c>
      <c r="BE53" s="195">
        <v>5</v>
      </c>
      <c r="BF53" s="195">
        <v>5</v>
      </c>
      <c r="BG53" s="195">
        <v>5</v>
      </c>
      <c r="BH53" s="195">
        <v>5</v>
      </c>
      <c r="BI53" s="198">
        <v>5</v>
      </c>
      <c r="BJ53" s="197">
        <v>3</v>
      </c>
      <c r="BK53" s="195">
        <v>5</v>
      </c>
      <c r="BL53" s="194"/>
      <c r="BM53" s="194"/>
      <c r="BN53" s="195">
        <v>5</v>
      </c>
      <c r="BO53" s="198">
        <v>5</v>
      </c>
      <c r="BP53" s="148"/>
    </row>
    <row r="54" spans="1:68" ht="15.75" customHeight="1" x14ac:dyDescent="0.2">
      <c r="A54" s="211" t="s">
        <v>62</v>
      </c>
      <c r="B54" s="38"/>
      <c r="C54" s="180"/>
      <c r="D54" s="43"/>
      <c r="E54" s="49"/>
      <c r="F54" s="40"/>
      <c r="G54" s="41"/>
      <c r="H54" s="38"/>
      <c r="I54" s="180"/>
      <c r="J54" s="180"/>
      <c r="K54" s="39"/>
      <c r="L54" s="40"/>
      <c r="M54" s="41"/>
      <c r="N54" s="42"/>
      <c r="O54" s="181"/>
      <c r="P54" s="180"/>
      <c r="Q54" s="39"/>
      <c r="R54" s="49"/>
      <c r="S54" s="50"/>
      <c r="T54" s="38"/>
      <c r="U54" s="180"/>
      <c r="V54" s="180"/>
      <c r="W54" s="180"/>
      <c r="X54" s="39"/>
      <c r="Y54" s="41"/>
      <c r="Z54" s="38"/>
      <c r="AA54" s="180"/>
      <c r="AB54" s="180"/>
      <c r="AC54" s="180"/>
      <c r="AD54" s="39"/>
      <c r="AE54" s="41"/>
      <c r="AF54" s="42"/>
      <c r="AG54" s="181"/>
      <c r="AH54" s="181"/>
      <c r="AI54" s="181"/>
      <c r="AJ54" s="43"/>
      <c r="AK54" s="50"/>
      <c r="AL54" s="42"/>
      <c r="AM54" s="181"/>
      <c r="AN54" s="181"/>
      <c r="AO54" s="181"/>
      <c r="AP54" s="43"/>
      <c r="AQ54" s="50"/>
      <c r="AR54" s="186"/>
      <c r="AS54" s="187"/>
      <c r="AT54" s="187"/>
      <c r="AU54" s="187"/>
      <c r="AV54" s="187"/>
      <c r="AW54" s="188"/>
      <c r="AX54" s="186"/>
      <c r="AY54" s="187"/>
      <c r="AZ54" s="187"/>
      <c r="BA54" s="187"/>
      <c r="BB54" s="187"/>
      <c r="BC54" s="188"/>
      <c r="BD54" s="186"/>
      <c r="BE54" s="187"/>
      <c r="BF54" s="187"/>
      <c r="BG54" s="187"/>
      <c r="BH54" s="187"/>
      <c r="BI54" s="188"/>
      <c r="BJ54" s="186"/>
      <c r="BK54" s="187"/>
      <c r="BL54" s="187"/>
      <c r="BM54" s="187"/>
      <c r="BN54" s="187"/>
      <c r="BO54" s="188"/>
      <c r="BP54" s="148"/>
    </row>
    <row r="55" spans="1:68" ht="15.75" customHeight="1" x14ac:dyDescent="0.2">
      <c r="A55" s="212" t="s">
        <v>63</v>
      </c>
      <c r="B55" s="33"/>
      <c r="C55" s="189"/>
      <c r="D55" s="34"/>
      <c r="E55" s="35"/>
      <c r="F55" s="35"/>
      <c r="G55" s="36"/>
      <c r="H55" s="33"/>
      <c r="I55" s="189"/>
      <c r="J55" s="189"/>
      <c r="K55" s="34"/>
      <c r="L55" s="35"/>
      <c r="M55" s="36"/>
      <c r="N55" s="33"/>
      <c r="O55" s="189"/>
      <c r="P55" s="189"/>
      <c r="Q55" s="34"/>
      <c r="R55" s="35"/>
      <c r="S55" s="36"/>
      <c r="T55" s="33"/>
      <c r="U55" s="189"/>
      <c r="V55" s="189"/>
      <c r="W55" s="189"/>
      <c r="X55" s="34"/>
      <c r="Y55" s="36"/>
      <c r="Z55" s="33"/>
      <c r="AA55" s="189"/>
      <c r="AB55" s="189"/>
      <c r="AC55" s="189"/>
      <c r="AD55" s="34"/>
      <c r="AE55" s="36"/>
      <c r="AF55" s="33"/>
      <c r="AG55" s="189"/>
      <c r="AH55" s="189"/>
      <c r="AI55" s="189"/>
      <c r="AJ55" s="34"/>
      <c r="AK55" s="36"/>
      <c r="AL55" s="33"/>
      <c r="AM55" s="189"/>
      <c r="AN55" s="189"/>
      <c r="AO55" s="189"/>
      <c r="AP55" s="34"/>
      <c r="AQ55" s="36"/>
      <c r="AR55" s="193"/>
      <c r="AS55" s="194"/>
      <c r="AT55" s="194"/>
      <c r="AU55" s="194"/>
      <c r="AV55" s="194"/>
      <c r="AW55" s="196"/>
      <c r="AX55" s="193"/>
      <c r="AY55" s="194"/>
      <c r="AZ55" s="194"/>
      <c r="BA55" s="194"/>
      <c r="BB55" s="194"/>
      <c r="BC55" s="196"/>
      <c r="BD55" s="193"/>
      <c r="BE55" s="194"/>
      <c r="BF55" s="194"/>
      <c r="BG55" s="194"/>
      <c r="BH55" s="194"/>
      <c r="BI55" s="196"/>
      <c r="BJ55" s="193"/>
      <c r="BK55" s="194"/>
      <c r="BL55" s="194"/>
      <c r="BM55" s="194"/>
      <c r="BN55" s="194"/>
      <c r="BO55" s="196"/>
      <c r="BP55" s="148"/>
    </row>
    <row r="56" spans="1:68" ht="15.75" customHeight="1" x14ac:dyDescent="0.2">
      <c r="A56" s="211" t="s">
        <v>64</v>
      </c>
      <c r="B56" s="38"/>
      <c r="C56" s="180"/>
      <c r="D56" s="39"/>
      <c r="E56" s="40"/>
      <c r="F56" s="40"/>
      <c r="G56" s="41"/>
      <c r="H56" s="38"/>
      <c r="I56" s="180"/>
      <c r="J56" s="180"/>
      <c r="K56" s="39"/>
      <c r="L56" s="40"/>
      <c r="M56" s="41"/>
      <c r="N56" s="38"/>
      <c r="O56" s="180"/>
      <c r="P56" s="180"/>
      <c r="Q56" s="39"/>
      <c r="R56" s="40"/>
      <c r="S56" s="41"/>
      <c r="T56" s="38"/>
      <c r="U56" s="180"/>
      <c r="V56" s="180"/>
      <c r="W56" s="180"/>
      <c r="X56" s="39"/>
      <c r="Y56" s="41"/>
      <c r="Z56" s="38"/>
      <c r="AA56" s="180"/>
      <c r="AB56" s="180"/>
      <c r="AC56" s="180"/>
      <c r="AD56" s="39"/>
      <c r="AE56" s="41"/>
      <c r="AF56" s="38"/>
      <c r="AG56" s="180"/>
      <c r="AH56" s="180"/>
      <c r="AI56" s="180"/>
      <c r="AJ56" s="39"/>
      <c r="AK56" s="41"/>
      <c r="AL56" s="38"/>
      <c r="AM56" s="180"/>
      <c r="AN56" s="180"/>
      <c r="AO56" s="180"/>
      <c r="AP56" s="39"/>
      <c r="AQ56" s="41"/>
      <c r="AR56" s="186"/>
      <c r="AS56" s="187"/>
      <c r="AT56" s="187"/>
      <c r="AU56" s="187"/>
      <c r="AV56" s="187"/>
      <c r="AW56" s="188"/>
      <c r="AX56" s="186"/>
      <c r="AY56" s="187"/>
      <c r="AZ56" s="187"/>
      <c r="BA56" s="187"/>
      <c r="BB56" s="187"/>
      <c r="BC56" s="188"/>
      <c r="BD56" s="186"/>
      <c r="BE56" s="187"/>
      <c r="BF56" s="187"/>
      <c r="BG56" s="187"/>
      <c r="BH56" s="187"/>
      <c r="BI56" s="188"/>
      <c r="BJ56" s="186"/>
      <c r="BK56" s="187"/>
      <c r="BL56" s="187"/>
      <c r="BM56" s="187"/>
      <c r="BN56" s="187"/>
      <c r="BO56" s="188"/>
      <c r="BP56" s="148"/>
    </row>
    <row r="57" spans="1:68" ht="15.75" customHeight="1" x14ac:dyDescent="0.2">
      <c r="A57" s="209" t="s">
        <v>65</v>
      </c>
      <c r="B57" s="33"/>
      <c r="C57" s="189"/>
      <c r="D57" s="34"/>
      <c r="E57" s="35"/>
      <c r="F57" s="35"/>
      <c r="G57" s="36"/>
      <c r="H57" s="33"/>
      <c r="I57" s="189"/>
      <c r="J57" s="189"/>
      <c r="K57" s="34"/>
      <c r="L57" s="35"/>
      <c r="M57" s="36"/>
      <c r="N57" s="33"/>
      <c r="O57" s="189"/>
      <c r="P57" s="189"/>
      <c r="Q57" s="34"/>
      <c r="R57" s="35"/>
      <c r="S57" s="36"/>
      <c r="T57" s="33"/>
      <c r="U57" s="189"/>
      <c r="V57" s="189"/>
      <c r="W57" s="189"/>
      <c r="X57" s="34"/>
      <c r="Y57" s="36"/>
      <c r="Z57" s="33"/>
      <c r="AA57" s="189"/>
      <c r="AB57" s="189"/>
      <c r="AC57" s="189"/>
      <c r="AD57" s="34"/>
      <c r="AE57" s="36"/>
      <c r="AF57" s="33"/>
      <c r="AG57" s="189"/>
      <c r="AH57" s="189"/>
      <c r="AI57" s="189"/>
      <c r="AJ57" s="34"/>
      <c r="AK57" s="36"/>
      <c r="AL57" s="33"/>
      <c r="AM57" s="189"/>
      <c r="AN57" s="189"/>
      <c r="AO57" s="189"/>
      <c r="AP57" s="34"/>
      <c r="AQ57" s="36"/>
      <c r="AR57" s="193"/>
      <c r="AS57" s="194"/>
      <c r="AT57" s="194"/>
      <c r="AU57" s="194"/>
      <c r="AV57" s="194"/>
      <c r="AW57" s="196"/>
      <c r="AX57" s="193"/>
      <c r="AY57" s="194"/>
      <c r="AZ57" s="194"/>
      <c r="BA57" s="194"/>
      <c r="BB57" s="194"/>
      <c r="BC57" s="196"/>
      <c r="BD57" s="193"/>
      <c r="BE57" s="194"/>
      <c r="BF57" s="194"/>
      <c r="BG57" s="194"/>
      <c r="BH57" s="194"/>
      <c r="BI57" s="196"/>
      <c r="BJ57" s="193"/>
      <c r="BK57" s="194"/>
      <c r="BL57" s="194"/>
      <c r="BM57" s="194"/>
      <c r="BN57" s="194"/>
      <c r="BO57" s="196"/>
      <c r="BP57" s="148"/>
    </row>
    <row r="58" spans="1:68" ht="15.75" customHeight="1" x14ac:dyDescent="0.2">
      <c r="A58" s="211" t="s">
        <v>66</v>
      </c>
      <c r="B58" s="38"/>
      <c r="C58" s="180"/>
      <c r="D58" s="39"/>
      <c r="E58" s="40"/>
      <c r="F58" s="40"/>
      <c r="G58" s="41"/>
      <c r="H58" s="38"/>
      <c r="I58" s="180"/>
      <c r="J58" s="180"/>
      <c r="K58" s="39"/>
      <c r="L58" s="40"/>
      <c r="M58" s="41"/>
      <c r="N58" s="38"/>
      <c r="O58" s="180"/>
      <c r="P58" s="180"/>
      <c r="Q58" s="39"/>
      <c r="R58" s="40"/>
      <c r="S58" s="41"/>
      <c r="T58" s="38"/>
      <c r="U58" s="180"/>
      <c r="V58" s="180"/>
      <c r="W58" s="180"/>
      <c r="X58" s="39"/>
      <c r="Y58" s="41"/>
      <c r="Z58" s="38"/>
      <c r="AA58" s="180"/>
      <c r="AB58" s="180"/>
      <c r="AC58" s="180"/>
      <c r="AD58" s="39"/>
      <c r="AE58" s="41"/>
      <c r="AF58" s="38"/>
      <c r="AG58" s="180"/>
      <c r="AH58" s="180"/>
      <c r="AI58" s="180"/>
      <c r="AJ58" s="39"/>
      <c r="AK58" s="41"/>
      <c r="AL58" s="38"/>
      <c r="AM58" s="180"/>
      <c r="AN58" s="180"/>
      <c r="AO58" s="180"/>
      <c r="AP58" s="39"/>
      <c r="AQ58" s="41"/>
      <c r="AR58" s="186"/>
      <c r="AS58" s="187"/>
      <c r="AT58" s="187"/>
      <c r="AU58" s="187"/>
      <c r="AV58" s="187"/>
      <c r="AW58" s="188"/>
      <c r="AX58" s="186"/>
      <c r="AY58" s="187"/>
      <c r="AZ58" s="187"/>
      <c r="BA58" s="187"/>
      <c r="BB58" s="187"/>
      <c r="BC58" s="188"/>
      <c r="BD58" s="186"/>
      <c r="BE58" s="187"/>
      <c r="BF58" s="187"/>
      <c r="BG58" s="187"/>
      <c r="BH58" s="187"/>
      <c r="BI58" s="188"/>
      <c r="BJ58" s="186"/>
      <c r="BK58" s="187"/>
      <c r="BL58" s="187"/>
      <c r="BM58" s="187"/>
      <c r="BN58" s="187"/>
      <c r="BO58" s="188"/>
      <c r="BP58" s="148"/>
    </row>
    <row r="59" spans="1:68" ht="15.75" customHeight="1" x14ac:dyDescent="0.2">
      <c r="A59" s="209" t="s">
        <v>67</v>
      </c>
      <c r="B59" s="33"/>
      <c r="C59" s="189"/>
      <c r="D59" s="34"/>
      <c r="E59" s="35"/>
      <c r="F59" s="35"/>
      <c r="G59" s="36"/>
      <c r="H59" s="33"/>
      <c r="I59" s="189"/>
      <c r="J59" s="189"/>
      <c r="K59" s="34"/>
      <c r="L59" s="35"/>
      <c r="M59" s="36"/>
      <c r="N59" s="33"/>
      <c r="O59" s="189"/>
      <c r="P59" s="189"/>
      <c r="Q59" s="34"/>
      <c r="R59" s="35"/>
      <c r="S59" s="36"/>
      <c r="T59" s="33"/>
      <c r="U59" s="189"/>
      <c r="V59" s="189"/>
      <c r="W59" s="189"/>
      <c r="X59" s="34"/>
      <c r="Y59" s="36"/>
      <c r="Z59" s="33"/>
      <c r="AA59" s="189"/>
      <c r="AB59" s="189"/>
      <c r="AC59" s="189"/>
      <c r="AD59" s="34"/>
      <c r="AE59" s="36"/>
      <c r="AF59" s="33"/>
      <c r="AG59" s="189"/>
      <c r="AH59" s="189"/>
      <c r="AI59" s="189"/>
      <c r="AJ59" s="34"/>
      <c r="AK59" s="36"/>
      <c r="AL59" s="33"/>
      <c r="AM59" s="189"/>
      <c r="AN59" s="189"/>
      <c r="AO59" s="189"/>
      <c r="AP59" s="34"/>
      <c r="AQ59" s="36"/>
      <c r="AR59" s="193"/>
      <c r="AS59" s="194"/>
      <c r="AT59" s="194"/>
      <c r="AU59" s="194"/>
      <c r="AV59" s="194"/>
      <c r="AW59" s="196"/>
      <c r="AX59" s="193"/>
      <c r="AY59" s="194"/>
      <c r="AZ59" s="194"/>
      <c r="BA59" s="194"/>
      <c r="BB59" s="194"/>
      <c r="BC59" s="196"/>
      <c r="BD59" s="193"/>
      <c r="BE59" s="194"/>
      <c r="BF59" s="194"/>
      <c r="BG59" s="194"/>
      <c r="BH59" s="194"/>
      <c r="BI59" s="196"/>
      <c r="BJ59" s="193"/>
      <c r="BK59" s="194"/>
      <c r="BL59" s="195">
        <v>70</v>
      </c>
      <c r="BM59" s="195" t="s">
        <v>110</v>
      </c>
      <c r="BN59" s="194"/>
      <c r="BO59" s="196"/>
      <c r="BP59" s="148"/>
    </row>
    <row r="60" spans="1:68" ht="15.75" customHeight="1" x14ac:dyDescent="0.2">
      <c r="A60" s="52" t="s">
        <v>68</v>
      </c>
      <c r="B60" s="38"/>
      <c r="C60" s="180"/>
      <c r="D60" s="39"/>
      <c r="E60" s="40"/>
      <c r="F60" s="40"/>
      <c r="G60" s="41"/>
      <c r="H60" s="38"/>
      <c r="I60" s="180"/>
      <c r="J60" s="180"/>
      <c r="K60" s="39"/>
      <c r="L60" s="40"/>
      <c r="M60" s="41"/>
      <c r="N60" s="38"/>
      <c r="O60" s="180"/>
      <c r="P60" s="180"/>
      <c r="Q60" s="39"/>
      <c r="R60" s="40"/>
      <c r="S60" s="41"/>
      <c r="T60" s="38"/>
      <c r="U60" s="180"/>
      <c r="V60" s="180"/>
      <c r="W60" s="180"/>
      <c r="X60" s="39"/>
      <c r="Y60" s="41"/>
      <c r="Z60" s="38"/>
      <c r="AA60" s="180"/>
      <c r="AB60" s="180"/>
      <c r="AC60" s="180"/>
      <c r="AD60" s="39"/>
      <c r="AE60" s="41"/>
      <c r="AF60" s="38"/>
      <c r="AG60" s="180"/>
      <c r="AH60" s="180"/>
      <c r="AI60" s="180"/>
      <c r="AJ60" s="39"/>
      <c r="AK60" s="41"/>
      <c r="AL60" s="38"/>
      <c r="AM60" s="180"/>
      <c r="AN60" s="180"/>
      <c r="AO60" s="180"/>
      <c r="AP60" s="39"/>
      <c r="AQ60" s="41"/>
      <c r="AR60" s="186"/>
      <c r="AS60" s="187"/>
      <c r="AT60" s="187"/>
      <c r="AU60" s="187"/>
      <c r="AV60" s="187"/>
      <c r="AW60" s="188"/>
      <c r="AX60" s="186"/>
      <c r="AY60" s="187"/>
      <c r="AZ60" s="187"/>
      <c r="BA60" s="187"/>
      <c r="BB60" s="187"/>
      <c r="BC60" s="188"/>
      <c r="BD60" s="186"/>
      <c r="BE60" s="187"/>
      <c r="BF60" s="187"/>
      <c r="BG60" s="187"/>
      <c r="BH60" s="187"/>
      <c r="BI60" s="188"/>
      <c r="BJ60" s="186"/>
      <c r="BK60" s="187"/>
      <c r="BL60" s="187"/>
      <c r="BM60" s="187"/>
      <c r="BN60" s="187"/>
      <c r="BO60" s="188"/>
      <c r="BP60" s="148"/>
    </row>
    <row r="61" spans="1:68" ht="15.75" customHeight="1" x14ac:dyDescent="0.2">
      <c r="A61" s="208" t="s">
        <v>69</v>
      </c>
      <c r="B61" s="33"/>
      <c r="C61" s="189"/>
      <c r="D61" s="34"/>
      <c r="E61" s="35"/>
      <c r="F61" s="35"/>
      <c r="G61" s="36"/>
      <c r="H61" s="33"/>
      <c r="I61" s="189"/>
      <c r="J61" s="189"/>
      <c r="K61" s="34"/>
      <c r="L61" s="35"/>
      <c r="M61" s="36"/>
      <c r="N61" s="33"/>
      <c r="O61" s="189"/>
      <c r="P61" s="189"/>
      <c r="Q61" s="34"/>
      <c r="R61" s="35"/>
      <c r="S61" s="36"/>
      <c r="T61" s="33"/>
      <c r="U61" s="189"/>
      <c r="V61" s="189"/>
      <c r="W61" s="189"/>
      <c r="X61" s="34"/>
      <c r="Y61" s="36"/>
      <c r="Z61" s="33"/>
      <c r="AA61" s="189"/>
      <c r="AB61" s="189"/>
      <c r="AC61" s="189"/>
      <c r="AD61" s="34"/>
      <c r="AE61" s="36"/>
      <c r="AF61" s="33"/>
      <c r="AG61" s="189"/>
      <c r="AH61" s="189"/>
      <c r="AI61" s="189"/>
      <c r="AJ61" s="34"/>
      <c r="AK61" s="141"/>
      <c r="AL61" s="33"/>
      <c r="AM61" s="189"/>
      <c r="AN61" s="189"/>
      <c r="AO61" s="189"/>
      <c r="AP61" s="34"/>
      <c r="AQ61" s="141"/>
      <c r="AR61" s="193"/>
      <c r="AS61" s="194"/>
      <c r="AT61" s="194"/>
      <c r="AU61" s="194"/>
      <c r="AV61" s="194"/>
      <c r="AW61" s="196"/>
      <c r="AX61" s="193"/>
      <c r="AY61" s="194"/>
      <c r="AZ61" s="194"/>
      <c r="BA61" s="194"/>
      <c r="BB61" s="194"/>
      <c r="BC61" s="196"/>
      <c r="BD61" s="193"/>
      <c r="BE61" s="194"/>
      <c r="BF61" s="194"/>
      <c r="BG61" s="194"/>
      <c r="BH61" s="194"/>
      <c r="BI61" s="196"/>
      <c r="BJ61" s="193"/>
      <c r="BK61" s="194"/>
      <c r="BL61" s="194"/>
      <c r="BM61" s="194"/>
      <c r="BN61" s="194"/>
      <c r="BO61" s="196"/>
      <c r="BP61" s="148"/>
    </row>
    <row r="62" spans="1:68" ht="15.75" customHeight="1" x14ac:dyDescent="0.2">
      <c r="A62" s="207" t="s">
        <v>70</v>
      </c>
      <c r="B62" s="38"/>
      <c r="C62" s="180"/>
      <c r="D62" s="39"/>
      <c r="E62" s="40"/>
      <c r="F62" s="40"/>
      <c r="G62" s="41"/>
      <c r="H62" s="38"/>
      <c r="I62" s="180"/>
      <c r="J62" s="180"/>
      <c r="K62" s="39"/>
      <c r="L62" s="40"/>
      <c r="M62" s="41"/>
      <c r="N62" s="38"/>
      <c r="O62" s="180"/>
      <c r="P62" s="180"/>
      <c r="Q62" s="39"/>
      <c r="R62" s="40"/>
      <c r="S62" s="41"/>
      <c r="T62" s="38"/>
      <c r="U62" s="180"/>
      <c r="V62" s="180"/>
      <c r="W62" s="180"/>
      <c r="X62" s="39"/>
      <c r="Y62" s="41"/>
      <c r="Z62" s="38"/>
      <c r="AA62" s="180"/>
      <c r="AB62" s="180"/>
      <c r="AC62" s="180"/>
      <c r="AD62" s="39"/>
      <c r="AE62" s="41"/>
      <c r="AF62" s="38"/>
      <c r="AG62" s="180"/>
      <c r="AH62" s="180"/>
      <c r="AI62" s="180"/>
      <c r="AJ62" s="39"/>
      <c r="AK62" s="41"/>
      <c r="AL62" s="38"/>
      <c r="AM62" s="180"/>
      <c r="AN62" s="180"/>
      <c r="AO62" s="180"/>
      <c r="AP62" s="39"/>
      <c r="AQ62" s="41"/>
      <c r="AR62" s="186"/>
      <c r="AS62" s="187"/>
      <c r="AT62" s="187"/>
      <c r="AU62" s="187"/>
      <c r="AV62" s="187"/>
      <c r="AW62" s="188"/>
      <c r="AX62" s="186"/>
      <c r="AY62" s="187"/>
      <c r="AZ62" s="187"/>
      <c r="BA62" s="187"/>
      <c r="BB62" s="187"/>
      <c r="BC62" s="188"/>
      <c r="BD62" s="186"/>
      <c r="BE62" s="187"/>
      <c r="BF62" s="187"/>
      <c r="BG62" s="187"/>
      <c r="BH62" s="187"/>
      <c r="BI62" s="188"/>
      <c r="BJ62" s="186"/>
      <c r="BK62" s="187"/>
      <c r="BL62" s="187"/>
      <c r="BM62" s="187"/>
      <c r="BN62" s="187"/>
      <c r="BO62" s="188"/>
      <c r="BP62" s="148"/>
    </row>
    <row r="63" spans="1:68" ht="15.75" customHeight="1" x14ac:dyDescent="0.2">
      <c r="A63" s="209" t="s">
        <v>71</v>
      </c>
      <c r="B63" s="33"/>
      <c r="C63" s="189"/>
      <c r="D63" s="34"/>
      <c r="E63" s="35"/>
      <c r="F63" s="35"/>
      <c r="G63" s="36"/>
      <c r="H63" s="33"/>
      <c r="I63" s="189"/>
      <c r="J63" s="189"/>
      <c r="K63" s="34"/>
      <c r="L63" s="200">
        <v>5</v>
      </c>
      <c r="M63" s="202" t="s">
        <v>110</v>
      </c>
      <c r="N63" s="33"/>
      <c r="O63" s="189"/>
      <c r="P63" s="189"/>
      <c r="Q63" s="34"/>
      <c r="R63" s="140"/>
      <c r="S63" s="141"/>
      <c r="T63" s="33"/>
      <c r="U63" s="189"/>
      <c r="V63" s="189"/>
      <c r="W63" s="189"/>
      <c r="X63" s="46"/>
      <c r="Y63" s="141"/>
      <c r="Z63" s="33"/>
      <c r="AA63" s="189"/>
      <c r="AB63" s="189"/>
      <c r="AC63" s="189"/>
      <c r="AD63" s="34"/>
      <c r="AE63" s="36"/>
      <c r="AF63" s="33"/>
      <c r="AG63" s="189"/>
      <c r="AH63" s="189"/>
      <c r="AI63" s="189"/>
      <c r="AJ63" s="34"/>
      <c r="AK63" s="36"/>
      <c r="AL63" s="33"/>
      <c r="AM63" s="189"/>
      <c r="AN63" s="189"/>
      <c r="AO63" s="189"/>
      <c r="AP63" s="34"/>
      <c r="AQ63" s="36"/>
      <c r="AR63" s="193"/>
      <c r="AS63" s="194"/>
      <c r="AT63" s="194"/>
      <c r="AU63" s="194"/>
      <c r="AV63" s="194"/>
      <c r="AW63" s="196"/>
      <c r="AX63" s="193"/>
      <c r="AY63" s="194"/>
      <c r="AZ63" s="194"/>
      <c r="BA63" s="194"/>
      <c r="BB63" s="194"/>
      <c r="BC63" s="196"/>
      <c r="BD63" s="193"/>
      <c r="BE63" s="194"/>
      <c r="BF63" s="194"/>
      <c r="BG63" s="194"/>
      <c r="BH63" s="194"/>
      <c r="BI63" s="196"/>
      <c r="BJ63" s="193"/>
      <c r="BK63" s="194"/>
      <c r="BL63" s="194"/>
      <c r="BM63" s="194"/>
      <c r="BN63" s="194"/>
      <c r="BO63" s="196"/>
      <c r="BP63" s="148"/>
    </row>
    <row r="64" spans="1:68" ht="15.75" customHeight="1" x14ac:dyDescent="0.2">
      <c r="A64" s="52" t="s">
        <v>72</v>
      </c>
      <c r="B64" s="38"/>
      <c r="C64" s="180"/>
      <c r="D64" s="39"/>
      <c r="E64" s="40"/>
      <c r="F64" s="40"/>
      <c r="G64" s="41"/>
      <c r="H64" s="38"/>
      <c r="I64" s="180"/>
      <c r="J64" s="180"/>
      <c r="K64" s="39"/>
      <c r="L64" s="40"/>
      <c r="M64" s="41"/>
      <c r="N64" s="38"/>
      <c r="O64" s="180"/>
      <c r="P64" s="180"/>
      <c r="Q64" s="39"/>
      <c r="R64" s="40"/>
      <c r="S64" s="41"/>
      <c r="T64" s="38"/>
      <c r="U64" s="180"/>
      <c r="V64" s="180"/>
      <c r="W64" s="180"/>
      <c r="X64" s="39"/>
      <c r="Y64" s="41"/>
      <c r="Z64" s="38"/>
      <c r="AA64" s="180"/>
      <c r="AB64" s="180"/>
      <c r="AC64" s="180"/>
      <c r="AD64" s="39"/>
      <c r="AE64" s="41"/>
      <c r="AF64" s="38"/>
      <c r="AG64" s="180"/>
      <c r="AH64" s="180"/>
      <c r="AI64" s="180"/>
      <c r="AJ64" s="39"/>
      <c r="AK64" s="41"/>
      <c r="AL64" s="38"/>
      <c r="AM64" s="180"/>
      <c r="AN64" s="180"/>
      <c r="AO64" s="180"/>
      <c r="AP64" s="39"/>
      <c r="AQ64" s="41"/>
      <c r="AR64" s="186"/>
      <c r="AS64" s="187"/>
      <c r="AT64" s="187"/>
      <c r="AU64" s="187"/>
      <c r="AV64" s="187"/>
      <c r="AW64" s="188"/>
      <c r="AX64" s="186"/>
      <c r="AY64" s="187"/>
      <c r="AZ64" s="187"/>
      <c r="BA64" s="187"/>
      <c r="BB64" s="187"/>
      <c r="BC64" s="188"/>
      <c r="BD64" s="186"/>
      <c r="BE64" s="187"/>
      <c r="BF64" s="187"/>
      <c r="BG64" s="187"/>
      <c r="BH64" s="187"/>
      <c r="BI64" s="188"/>
      <c r="BJ64" s="186"/>
      <c r="BK64" s="187"/>
      <c r="BL64" s="187"/>
      <c r="BM64" s="187"/>
      <c r="BN64" s="187"/>
      <c r="BO64" s="188"/>
      <c r="BP64" s="148"/>
    </row>
    <row r="65" spans="1:68" ht="15.75" customHeight="1" x14ac:dyDescent="0.2">
      <c r="A65" s="209" t="s">
        <v>73</v>
      </c>
      <c r="B65" s="33"/>
      <c r="C65" s="189"/>
      <c r="D65" s="34"/>
      <c r="E65" s="35"/>
      <c r="F65" s="35"/>
      <c r="G65" s="36"/>
      <c r="H65" s="190">
        <v>10</v>
      </c>
      <c r="I65" s="191">
        <v>45</v>
      </c>
      <c r="J65" s="192"/>
      <c r="K65" s="34"/>
      <c r="L65" s="35"/>
      <c r="M65" s="36"/>
      <c r="N65" s="33"/>
      <c r="O65" s="189"/>
      <c r="P65" s="189"/>
      <c r="Q65" s="34"/>
      <c r="R65" s="35"/>
      <c r="S65" s="36"/>
      <c r="T65" s="190">
        <v>40</v>
      </c>
      <c r="U65" s="191">
        <v>45</v>
      </c>
      <c r="V65" s="189"/>
      <c r="W65" s="189"/>
      <c r="X65" s="34"/>
      <c r="Y65" s="36"/>
      <c r="Z65" s="190">
        <v>20</v>
      </c>
      <c r="AA65" s="191">
        <v>45</v>
      </c>
      <c r="AB65" s="191">
        <v>10</v>
      </c>
      <c r="AC65" s="191">
        <v>45</v>
      </c>
      <c r="AD65" s="34"/>
      <c r="AE65" s="36"/>
      <c r="AF65" s="45"/>
      <c r="AG65" s="192"/>
      <c r="AH65" s="189"/>
      <c r="AI65" s="189"/>
      <c r="AJ65" s="34"/>
      <c r="AK65" s="36"/>
      <c r="AL65" s="45"/>
      <c r="AM65" s="192"/>
      <c r="AN65" s="189"/>
      <c r="AO65" s="189"/>
      <c r="AP65" s="34"/>
      <c r="AQ65" s="36"/>
      <c r="AR65" s="193"/>
      <c r="AS65" s="194"/>
      <c r="AT65" s="194"/>
      <c r="AU65" s="194"/>
      <c r="AV65" s="194"/>
      <c r="AW65" s="196"/>
      <c r="AX65" s="193"/>
      <c r="AY65" s="194"/>
      <c r="AZ65" s="194"/>
      <c r="BA65" s="194"/>
      <c r="BB65" s="194"/>
      <c r="BC65" s="196"/>
      <c r="BD65" s="193"/>
      <c r="BE65" s="194"/>
      <c r="BF65" s="194"/>
      <c r="BG65" s="194"/>
      <c r="BH65" s="195">
        <v>3</v>
      </c>
      <c r="BI65" s="198">
        <v>5</v>
      </c>
      <c r="BJ65" s="193"/>
      <c r="BK65" s="194"/>
      <c r="BL65" s="194"/>
      <c r="BM65" s="194"/>
      <c r="BN65" s="194"/>
      <c r="BO65" s="196"/>
      <c r="BP65" s="148"/>
    </row>
    <row r="66" spans="1:68" ht="15.75" customHeight="1" x14ac:dyDescent="0.2">
      <c r="A66" s="52" t="s">
        <v>74</v>
      </c>
      <c r="B66" s="38"/>
      <c r="C66" s="180"/>
      <c r="D66" s="39"/>
      <c r="E66" s="40"/>
      <c r="F66" s="40"/>
      <c r="G66" s="41"/>
      <c r="H66" s="38"/>
      <c r="I66" s="180"/>
      <c r="J66" s="180"/>
      <c r="K66" s="39"/>
      <c r="L66" s="40"/>
      <c r="M66" s="41"/>
      <c r="N66" s="38"/>
      <c r="O66" s="180"/>
      <c r="P66" s="180"/>
      <c r="Q66" s="39"/>
      <c r="R66" s="40"/>
      <c r="S66" s="41"/>
      <c r="T66" s="38"/>
      <c r="U66" s="180"/>
      <c r="V66" s="180"/>
      <c r="W66" s="180"/>
      <c r="X66" s="39"/>
      <c r="Y66" s="41"/>
      <c r="Z66" s="38"/>
      <c r="AA66" s="180"/>
      <c r="AB66" s="180"/>
      <c r="AC66" s="180"/>
      <c r="AD66" s="39"/>
      <c r="AE66" s="41"/>
      <c r="AF66" s="38"/>
      <c r="AG66" s="180"/>
      <c r="AH66" s="180"/>
      <c r="AI66" s="180"/>
      <c r="AJ66" s="39"/>
      <c r="AK66" s="41"/>
      <c r="AL66" s="38"/>
      <c r="AM66" s="180"/>
      <c r="AN66" s="180"/>
      <c r="AO66" s="180"/>
      <c r="AP66" s="39"/>
      <c r="AQ66" s="41"/>
      <c r="AR66" s="186"/>
      <c r="AS66" s="187"/>
      <c r="AT66" s="187"/>
      <c r="AU66" s="187"/>
      <c r="AV66" s="187"/>
      <c r="AW66" s="188"/>
      <c r="AX66" s="186"/>
      <c r="AY66" s="187"/>
      <c r="AZ66" s="187"/>
      <c r="BA66" s="187"/>
      <c r="BB66" s="187"/>
      <c r="BC66" s="188"/>
      <c r="BD66" s="186"/>
      <c r="BE66" s="187"/>
      <c r="BF66" s="187"/>
      <c r="BG66" s="187"/>
      <c r="BH66" s="187"/>
      <c r="BI66" s="188"/>
      <c r="BJ66" s="186"/>
      <c r="BK66" s="187"/>
      <c r="BL66" s="187"/>
      <c r="BM66" s="187"/>
      <c r="BN66" s="187"/>
      <c r="BO66" s="188"/>
      <c r="BP66" s="148"/>
    </row>
    <row r="67" spans="1:68" ht="15.75" customHeight="1" x14ac:dyDescent="0.2">
      <c r="A67" s="209" t="s">
        <v>75</v>
      </c>
      <c r="B67" s="33"/>
      <c r="C67" s="189"/>
      <c r="D67" s="34"/>
      <c r="E67" s="35"/>
      <c r="F67" s="35"/>
      <c r="G67" s="36"/>
      <c r="H67" s="33"/>
      <c r="I67" s="189"/>
      <c r="J67" s="189"/>
      <c r="K67" s="34"/>
      <c r="L67" s="35"/>
      <c r="M67" s="36"/>
      <c r="N67" s="33"/>
      <c r="O67" s="189"/>
      <c r="P67" s="189"/>
      <c r="Q67" s="34"/>
      <c r="R67" s="35"/>
      <c r="S67" s="36"/>
      <c r="T67" s="33"/>
      <c r="U67" s="189"/>
      <c r="V67" s="189"/>
      <c r="W67" s="189"/>
      <c r="X67" s="34"/>
      <c r="Y67" s="36"/>
      <c r="Z67" s="33"/>
      <c r="AA67" s="189"/>
      <c r="AB67" s="191">
        <v>20</v>
      </c>
      <c r="AC67" s="191">
        <v>40</v>
      </c>
      <c r="AD67" s="34"/>
      <c r="AE67" s="36"/>
      <c r="AF67" s="33"/>
      <c r="AG67" s="189"/>
      <c r="AH67" s="189"/>
      <c r="AI67" s="189"/>
      <c r="AJ67" s="34"/>
      <c r="AK67" s="36"/>
      <c r="AL67" s="33"/>
      <c r="AM67" s="189"/>
      <c r="AN67" s="189"/>
      <c r="AO67" s="189"/>
      <c r="AP67" s="34"/>
      <c r="AQ67" s="36"/>
      <c r="AR67" s="193"/>
      <c r="AS67" s="194"/>
      <c r="AT67" s="194"/>
      <c r="AU67" s="194"/>
      <c r="AV67" s="194"/>
      <c r="AW67" s="196"/>
      <c r="AX67" s="193"/>
      <c r="AY67" s="194"/>
      <c r="AZ67" s="194"/>
      <c r="BA67" s="194"/>
      <c r="BB67" s="194"/>
      <c r="BC67" s="196"/>
      <c r="BD67" s="193"/>
      <c r="BE67" s="194"/>
      <c r="BF67" s="194"/>
      <c r="BG67" s="194"/>
      <c r="BH67" s="194"/>
      <c r="BI67" s="196"/>
      <c r="BJ67" s="193"/>
      <c r="BK67" s="194"/>
      <c r="BL67" s="194"/>
      <c r="BM67" s="194"/>
      <c r="BN67" s="194"/>
      <c r="BO67" s="196"/>
      <c r="BP67" s="148"/>
    </row>
    <row r="68" spans="1:68" ht="15.75" customHeight="1" x14ac:dyDescent="0.2">
      <c r="A68" s="213" t="s">
        <v>113</v>
      </c>
      <c r="B68" s="38"/>
      <c r="C68" s="180"/>
      <c r="D68" s="39"/>
      <c r="E68" s="40"/>
      <c r="F68" s="182">
        <v>2</v>
      </c>
      <c r="G68" s="183" t="s">
        <v>110</v>
      </c>
      <c r="H68" s="38"/>
      <c r="I68" s="180"/>
      <c r="J68" s="180"/>
      <c r="K68" s="39"/>
      <c r="L68" s="40"/>
      <c r="M68" s="41"/>
      <c r="N68" s="38"/>
      <c r="O68" s="180"/>
      <c r="P68" s="180"/>
      <c r="Q68" s="39"/>
      <c r="R68" s="40"/>
      <c r="S68" s="41"/>
      <c r="T68" s="38"/>
      <c r="U68" s="180"/>
      <c r="V68" s="180"/>
      <c r="W68" s="180"/>
      <c r="X68" s="39"/>
      <c r="Y68" s="41"/>
      <c r="Z68" s="38"/>
      <c r="AA68" s="180"/>
      <c r="AB68" s="180"/>
      <c r="AC68" s="180"/>
      <c r="AD68" s="39"/>
      <c r="AE68" s="41"/>
      <c r="AF68" s="38"/>
      <c r="AG68" s="180"/>
      <c r="AH68" s="180"/>
      <c r="AI68" s="180"/>
      <c r="AJ68" s="39"/>
      <c r="AK68" s="41"/>
      <c r="AL68" s="38"/>
      <c r="AM68" s="180"/>
      <c r="AN68" s="180"/>
      <c r="AO68" s="180"/>
      <c r="AP68" s="39"/>
      <c r="AQ68" s="41"/>
      <c r="AR68" s="186"/>
      <c r="AS68" s="187"/>
      <c r="AT68" s="187"/>
      <c r="AU68" s="187"/>
      <c r="AV68" s="187"/>
      <c r="AW68" s="188"/>
      <c r="AX68" s="186"/>
      <c r="AY68" s="187"/>
      <c r="AZ68" s="187"/>
      <c r="BA68" s="187"/>
      <c r="BB68" s="187"/>
      <c r="BC68" s="188"/>
      <c r="BD68" s="186"/>
      <c r="BE68" s="187"/>
      <c r="BF68" s="187"/>
      <c r="BG68" s="187"/>
      <c r="BH68" s="187"/>
      <c r="BI68" s="188"/>
      <c r="BJ68" s="186"/>
      <c r="BK68" s="187"/>
      <c r="BL68" s="187"/>
      <c r="BM68" s="187"/>
      <c r="BN68" s="187"/>
      <c r="BO68" s="188"/>
      <c r="BP68" s="148"/>
    </row>
    <row r="69" spans="1:68" ht="15.75" customHeight="1" x14ac:dyDescent="0.2">
      <c r="A69" s="32" t="s">
        <v>76</v>
      </c>
      <c r="B69" s="190">
        <v>5</v>
      </c>
      <c r="C69" s="191">
        <v>5</v>
      </c>
      <c r="D69" s="34"/>
      <c r="E69" s="35"/>
      <c r="F69" s="140"/>
      <c r="G69" s="141"/>
      <c r="H69" s="33"/>
      <c r="I69" s="189"/>
      <c r="J69" s="189"/>
      <c r="K69" s="34"/>
      <c r="L69" s="35"/>
      <c r="M69" s="36"/>
      <c r="N69" s="33"/>
      <c r="O69" s="189"/>
      <c r="P69" s="189"/>
      <c r="Q69" s="34"/>
      <c r="R69" s="35"/>
      <c r="S69" s="36"/>
      <c r="T69" s="33"/>
      <c r="U69" s="189"/>
      <c r="V69" s="189"/>
      <c r="W69" s="189"/>
      <c r="X69" s="34"/>
      <c r="Y69" s="36"/>
      <c r="Z69" s="33"/>
      <c r="AA69" s="189"/>
      <c r="AB69" s="189"/>
      <c r="AC69" s="189"/>
      <c r="AD69" s="34"/>
      <c r="AE69" s="36"/>
      <c r="AF69" s="33"/>
      <c r="AG69" s="189"/>
      <c r="AH69" s="189"/>
      <c r="AI69" s="189"/>
      <c r="AJ69" s="34"/>
      <c r="AK69" s="36"/>
      <c r="AL69" s="33"/>
      <c r="AM69" s="189"/>
      <c r="AN69" s="189"/>
      <c r="AO69" s="189"/>
      <c r="AP69" s="34"/>
      <c r="AQ69" s="36"/>
      <c r="AR69" s="197">
        <v>7</v>
      </c>
      <c r="AS69" s="195">
        <v>10</v>
      </c>
      <c r="AT69" s="194"/>
      <c r="AU69" s="194"/>
      <c r="AV69" s="194"/>
      <c r="AW69" s="196"/>
      <c r="AX69" s="193"/>
      <c r="AY69" s="194"/>
      <c r="AZ69" s="194"/>
      <c r="BA69" s="194"/>
      <c r="BB69" s="194"/>
      <c r="BC69" s="196"/>
      <c r="BD69" s="193"/>
      <c r="BE69" s="194"/>
      <c r="BF69" s="194"/>
      <c r="BG69" s="194"/>
      <c r="BH69" s="194"/>
      <c r="BI69" s="196"/>
      <c r="BJ69" s="193"/>
      <c r="BK69" s="194"/>
      <c r="BL69" s="194"/>
      <c r="BM69" s="194"/>
      <c r="BN69" s="194"/>
      <c r="BO69" s="196"/>
      <c r="BP69" s="148"/>
    </row>
    <row r="70" spans="1:68" ht="15.75" customHeight="1" x14ac:dyDescent="0.2">
      <c r="A70" s="52"/>
      <c r="B70" s="53"/>
      <c r="C70" s="214"/>
      <c r="D70" s="54"/>
      <c r="E70" s="55"/>
      <c r="F70" s="55"/>
      <c r="G70" s="56"/>
      <c r="H70" s="53"/>
      <c r="I70" s="214"/>
      <c r="J70" s="214"/>
      <c r="K70" s="54"/>
      <c r="L70" s="55"/>
      <c r="M70" s="56"/>
      <c r="N70" s="53"/>
      <c r="O70" s="214"/>
      <c r="P70" s="214"/>
      <c r="Q70" s="54"/>
      <c r="R70" s="55"/>
      <c r="S70" s="56"/>
      <c r="T70" s="53"/>
      <c r="U70" s="214"/>
      <c r="V70" s="214"/>
      <c r="W70" s="214"/>
      <c r="X70" s="54"/>
      <c r="Y70" s="56"/>
      <c r="Z70" s="53"/>
      <c r="AA70" s="214"/>
      <c r="AB70" s="214"/>
      <c r="AC70" s="214"/>
      <c r="AD70" s="54"/>
      <c r="AE70" s="56"/>
      <c r="AF70" s="53"/>
      <c r="AG70" s="214"/>
      <c r="AH70" s="214"/>
      <c r="AI70" s="214"/>
      <c r="AJ70" s="54"/>
      <c r="AK70" s="56"/>
      <c r="AL70" s="53"/>
      <c r="AM70" s="214"/>
      <c r="AN70" s="214"/>
      <c r="AO70" s="214"/>
      <c r="AP70" s="54"/>
      <c r="AQ70" s="56"/>
      <c r="AR70" s="186"/>
      <c r="AS70" s="187"/>
      <c r="AT70" s="187"/>
      <c r="AU70" s="187"/>
      <c r="AV70" s="187"/>
      <c r="AW70" s="188"/>
      <c r="AX70" s="186"/>
      <c r="AY70" s="187"/>
      <c r="AZ70" s="187"/>
      <c r="BA70" s="187"/>
      <c r="BB70" s="187"/>
      <c r="BC70" s="188"/>
      <c r="BD70" s="186"/>
      <c r="BE70" s="187"/>
      <c r="BF70" s="187"/>
      <c r="BG70" s="187"/>
      <c r="BH70" s="187"/>
      <c r="BI70" s="188"/>
      <c r="BJ70" s="186"/>
      <c r="BK70" s="187"/>
      <c r="BL70" s="187"/>
      <c r="BM70" s="187"/>
      <c r="BN70" s="187"/>
      <c r="BO70" s="188"/>
      <c r="BP70" s="148"/>
    </row>
    <row r="71" spans="1:68" ht="15.75" customHeight="1" x14ac:dyDescent="0.2">
      <c r="A71" s="215" t="s">
        <v>77</v>
      </c>
      <c r="B71" s="216"/>
      <c r="C71" s="217"/>
      <c r="D71" s="218"/>
      <c r="E71" s="219"/>
      <c r="F71" s="220">
        <v>50</v>
      </c>
      <c r="G71" s="221"/>
      <c r="H71" s="216"/>
      <c r="I71" s="217"/>
      <c r="J71" s="222">
        <v>20</v>
      </c>
      <c r="K71" s="223"/>
      <c r="L71" s="220">
        <v>90</v>
      </c>
      <c r="M71" s="221"/>
      <c r="N71" s="216"/>
      <c r="O71" s="217"/>
      <c r="P71" s="222">
        <v>10</v>
      </c>
      <c r="Q71" s="223"/>
      <c r="R71" s="220">
        <v>50</v>
      </c>
      <c r="S71" s="221"/>
      <c r="T71" s="216"/>
      <c r="U71" s="217"/>
      <c r="V71" s="224"/>
      <c r="W71" s="217"/>
      <c r="X71" s="225">
        <v>50</v>
      </c>
      <c r="Y71" s="221"/>
      <c r="Z71" s="216"/>
      <c r="AA71" s="217"/>
      <c r="AB71" s="224"/>
      <c r="AC71" s="217"/>
      <c r="AD71" s="218"/>
      <c r="AE71" s="221"/>
      <c r="AF71" s="226">
        <v>50</v>
      </c>
      <c r="AG71" s="217"/>
      <c r="AH71" s="224"/>
      <c r="AI71" s="217"/>
      <c r="AJ71" s="225">
        <v>60</v>
      </c>
      <c r="AK71" s="221"/>
      <c r="AL71" s="226">
        <v>50</v>
      </c>
      <c r="AM71" s="217"/>
      <c r="AN71" s="222">
        <v>20</v>
      </c>
      <c r="AO71" s="217"/>
      <c r="AP71" s="225">
        <v>20</v>
      </c>
      <c r="AQ71" s="221"/>
      <c r="AR71" s="197">
        <v>50</v>
      </c>
      <c r="AS71" s="194"/>
      <c r="AT71" s="195">
        <v>30</v>
      </c>
      <c r="AU71" s="194"/>
      <c r="AV71" s="195">
        <v>10</v>
      </c>
      <c r="AW71" s="196"/>
      <c r="AX71" s="197">
        <v>15</v>
      </c>
      <c r="AY71" s="194"/>
      <c r="AZ71" s="195">
        <v>20</v>
      </c>
      <c r="BA71" s="194"/>
      <c r="BB71" s="195">
        <v>70</v>
      </c>
      <c r="BC71" s="196"/>
      <c r="BD71" s="197">
        <v>30</v>
      </c>
      <c r="BE71" s="194"/>
      <c r="BF71" s="195">
        <v>55</v>
      </c>
      <c r="BG71" s="194"/>
      <c r="BH71" s="195">
        <v>40</v>
      </c>
      <c r="BI71" s="196"/>
      <c r="BJ71" s="197">
        <v>5</v>
      </c>
      <c r="BK71" s="194"/>
      <c r="BL71" s="195"/>
      <c r="BM71" s="194"/>
      <c r="BN71" s="195">
        <v>60</v>
      </c>
      <c r="BO71" s="196"/>
      <c r="BP71" s="148"/>
    </row>
    <row r="72" spans="1:68" ht="15.75" customHeight="1" x14ac:dyDescent="0.2">
      <c r="A72" s="215" t="s">
        <v>78</v>
      </c>
      <c r="B72" s="216"/>
      <c r="C72" s="217"/>
      <c r="D72" s="218"/>
      <c r="E72" s="219"/>
      <c r="F72" s="227"/>
      <c r="G72" s="221"/>
      <c r="H72" s="216"/>
      <c r="I72" s="217"/>
      <c r="J72" s="224"/>
      <c r="K72" s="223"/>
      <c r="L72" s="227"/>
      <c r="M72" s="221"/>
      <c r="N72" s="216"/>
      <c r="O72" s="217"/>
      <c r="P72" s="224"/>
      <c r="Q72" s="223"/>
      <c r="R72" s="227"/>
      <c r="S72" s="221"/>
      <c r="T72" s="216"/>
      <c r="U72" s="217"/>
      <c r="V72" s="224"/>
      <c r="W72" s="217"/>
      <c r="X72" s="218"/>
      <c r="Y72" s="221"/>
      <c r="Z72" s="216"/>
      <c r="AA72" s="217"/>
      <c r="AB72" s="224"/>
      <c r="AC72" s="217"/>
      <c r="AD72" s="218"/>
      <c r="AE72" s="221"/>
      <c r="AF72" s="216"/>
      <c r="AG72" s="217"/>
      <c r="AH72" s="224"/>
      <c r="AI72" s="217"/>
      <c r="AJ72" s="218"/>
      <c r="AK72" s="221"/>
      <c r="AL72" s="216"/>
      <c r="AM72" s="217"/>
      <c r="AN72" s="224"/>
      <c r="AO72" s="217"/>
      <c r="AP72" s="218"/>
      <c r="AQ72" s="221"/>
      <c r="AR72" s="193"/>
      <c r="AS72" s="194"/>
      <c r="AT72" s="194"/>
      <c r="AU72" s="194"/>
      <c r="AV72" s="194"/>
      <c r="AW72" s="196"/>
      <c r="AX72" s="193"/>
      <c r="AY72" s="194"/>
      <c r="AZ72" s="194"/>
      <c r="BA72" s="194"/>
      <c r="BB72" s="194"/>
      <c r="BC72" s="196"/>
      <c r="BD72" s="193"/>
      <c r="BE72" s="194"/>
      <c r="BF72" s="194"/>
      <c r="BG72" s="194"/>
      <c r="BH72" s="194"/>
      <c r="BI72" s="196"/>
      <c r="BJ72" s="193"/>
      <c r="BK72" s="194"/>
      <c r="BL72" s="194"/>
      <c r="BM72" s="194"/>
      <c r="BN72" s="194"/>
      <c r="BO72" s="196"/>
      <c r="BP72" s="148"/>
    </row>
    <row r="73" spans="1:68" ht="15.75" customHeight="1" x14ac:dyDescent="0.2">
      <c r="A73" s="228" t="s">
        <v>79</v>
      </c>
      <c r="B73" s="216"/>
      <c r="C73" s="217"/>
      <c r="D73" s="223"/>
      <c r="E73" s="219"/>
      <c r="F73" s="227"/>
      <c r="G73" s="221"/>
      <c r="H73" s="229"/>
      <c r="I73" s="217"/>
      <c r="J73" s="217"/>
      <c r="K73" s="223"/>
      <c r="L73" s="219"/>
      <c r="M73" s="221"/>
      <c r="N73" s="229"/>
      <c r="O73" s="217"/>
      <c r="P73" s="230"/>
      <c r="Q73" s="223"/>
      <c r="R73" s="219"/>
      <c r="S73" s="221"/>
      <c r="T73" s="229"/>
      <c r="U73" s="217"/>
      <c r="V73" s="217"/>
      <c r="W73" s="217"/>
      <c r="X73" s="223"/>
      <c r="Y73" s="221"/>
      <c r="Z73" s="229"/>
      <c r="AA73" s="217"/>
      <c r="AB73" s="217"/>
      <c r="AC73" s="217"/>
      <c r="AD73" s="223"/>
      <c r="AE73" s="221"/>
      <c r="AF73" s="229"/>
      <c r="AG73" s="217"/>
      <c r="AH73" s="217"/>
      <c r="AI73" s="217"/>
      <c r="AJ73" s="223"/>
      <c r="AK73" s="221"/>
      <c r="AL73" s="229"/>
      <c r="AM73" s="217"/>
      <c r="AN73" s="217"/>
      <c r="AO73" s="217"/>
      <c r="AP73" s="223"/>
      <c r="AQ73" s="221"/>
      <c r="AR73" s="193"/>
      <c r="AS73" s="194"/>
      <c r="AT73" s="194"/>
      <c r="AU73" s="194"/>
      <c r="AV73" s="194"/>
      <c r="AW73" s="196"/>
      <c r="AX73" s="193"/>
      <c r="AY73" s="194"/>
      <c r="AZ73" s="194"/>
      <c r="BA73" s="194"/>
      <c r="BB73" s="194"/>
      <c r="BC73" s="196"/>
      <c r="BD73" s="193"/>
      <c r="BE73" s="194"/>
      <c r="BF73" s="194"/>
      <c r="BG73" s="194"/>
      <c r="BH73" s="194"/>
      <c r="BI73" s="196"/>
      <c r="BJ73" s="193"/>
      <c r="BK73" s="194"/>
      <c r="BL73" s="194"/>
      <c r="BM73" s="194"/>
      <c r="BN73" s="194"/>
      <c r="BO73" s="196"/>
      <c r="BP73" s="148"/>
    </row>
    <row r="74" spans="1:68" ht="15.75" customHeight="1" x14ac:dyDescent="0.2">
      <c r="A74" s="135" t="s">
        <v>80</v>
      </c>
      <c r="B74" s="229">
        <f>SUM(B6:B10,B15:B18,B20:B21,B22,B23,B25:B31,B33:B35,B38,B42:B43,B45,B48,B50:B59,B62:B63,B65,B67,B69)</f>
        <v>98</v>
      </c>
      <c r="C74" s="217"/>
      <c r="D74" s="223">
        <f>SUM(D6:D10,D15:D18,D20:D21,D22,D23,D25:D31,D33:D35,D38,D42:D43,D45,D48,D50:D59,D62:D63,D65,D67,D69)</f>
        <v>129</v>
      </c>
      <c r="E74" s="219"/>
      <c r="F74" s="223">
        <f>SUM(F6:F10,F15:F18,F20:F21,F22,F23,F25:F31,F33:F35,F38,F42:F43,F45,F48,F50:F59,F62:F63,F65,F67,F69)</f>
        <v>105</v>
      </c>
      <c r="G74" s="221"/>
      <c r="H74" s="229">
        <f>SUM(H6:H10,H15:H18,H20:H21,H22,H23,H25:H31,H33:H35,H38,H42:H43,H45,H48,H50:H59,H62:H63,H65,H67,H69)</f>
        <v>140</v>
      </c>
      <c r="I74" s="217"/>
      <c r="J74" s="223">
        <f>SUM(J6:J10,J15:J18,J20:J21,J22,J23,J25:J31,J33:J35,J38,J42:J43,J45,J48,J50:J59,J62:J63,J65,J67,J69)</f>
        <v>95</v>
      </c>
      <c r="K74" s="223"/>
      <c r="L74" s="223">
        <f>SUM(L6:L10,L15:L18,L20:L21,L22,L23,L25:L31,L33:L35,L38,L42:L43,L45,L48,L50:L59,L62:L63,L65,L67,L69)</f>
        <v>20</v>
      </c>
      <c r="M74" s="221"/>
      <c r="N74" s="229">
        <f>SUM(N6:N10,N15:N18,N20:N21,N22,N23,N25:N31,N33:N35,N38,N42:N43,N45,N48,N50:N59,N62:N63,N65,N67,N69)</f>
        <v>100</v>
      </c>
      <c r="O74" s="231"/>
      <c r="P74" s="223">
        <f>SUM(P6:P10,P15:P18,P20:P21,P22,P23,P25:P31,P33:P35,P38,P42:P43,P45,P48,P50:P59,P62:P63,P65,P67,P69)</f>
        <v>120</v>
      </c>
      <c r="Q74" s="217"/>
      <c r="R74" s="223">
        <f>SUM(R6:R10,R15:R18,R20:R21,R22,R23,R25:R31,R33:R35,R38,R42:R43,R45,R48,R50:R59,R62:R63,R65,R67,R69)</f>
        <v>85</v>
      </c>
      <c r="S74" s="221"/>
      <c r="T74" s="229">
        <f>SUM(T6:T10,T15:T18,T20:T21,T22,T23,T25:T31,T33:T35,T38,T42:T43,T45,T48,T50:T59,T62:T63,T65,T67,T69)</f>
        <v>85</v>
      </c>
      <c r="U74" s="217"/>
      <c r="V74" s="223">
        <f>SUM(V6:V10,V15:V18,V20:V21,V22,V23,V25:V31,V33:V35,V38,V42:V43,V45,V48,V50:V59,V62:V63,V65,V67,V69)</f>
        <v>48</v>
      </c>
      <c r="W74" s="223"/>
      <c r="X74" s="223">
        <f>SUM(X6:X10,X15:X18,X20:X21,X22,X23,X25:X31,X33:X35,X38,X42:X43,X45,X48,X50:X59,X62:X63,X65,X67,X69)</f>
        <v>50</v>
      </c>
      <c r="Y74" s="221"/>
      <c r="Z74" s="229">
        <f>SUM(Z6:Z10,Z15:Z18,Z20:Z21,Z22,Z23,Z25:Z31,Z33:Z35,Z38,Z42:Z43,Z45,Z48,Z50:Z59,Z62:Z63,Z65,Z67,Z69)</f>
        <v>99</v>
      </c>
      <c r="AA74" s="217"/>
      <c r="AB74" s="223">
        <f>SUM(AB6:AB10,AB15:AB18,AB20:AB21,AB22,AB23,AB25:AB31,AB33:AB35,AB38,AB42:AB43,AB45,AB48,AB50:AB59,AB62:AB63,AB65,AB67,AB69)</f>
        <v>70</v>
      </c>
      <c r="AC74" s="217"/>
      <c r="AD74" s="223">
        <f>SUM(AD6:AD10,AD15:AD18,AD20:AD21,AD22,AD23,AD25:AD31,AD33:AD35,AD38,AD42:AD43,AD45,AD48,AD50:AD59,AD62:AD63,AD65,AD67,AD69)</f>
        <v>70</v>
      </c>
      <c r="AE74" s="221"/>
      <c r="AF74" s="229">
        <f>SUM(AF6:AF10,AF15:AF18,AF20:AF21,AF22,AF23,AF25:AF31,AF33:AF35,AF38,AF42:AF43,AF45,AF48,AF50:AF59,AF62:AF63,AF65,AF67,AF69)</f>
        <v>28</v>
      </c>
      <c r="AG74" s="217"/>
      <c r="AH74" s="223">
        <f>SUM(AH6:AH10,AH15:AH18,AH20:AH21,AH22,AH23,AH25:AH31,AH33:AH35,AH38,AH42:AH43,AH45,AH48,AH50:AH59,AH62:AH63,AH65,AH67,AH69)</f>
        <v>80</v>
      </c>
      <c r="AI74" s="223"/>
      <c r="AJ74" s="223">
        <f>SUM(AJ6:AJ10,AJ15:AJ18,AJ20:AJ21,AJ22,AJ23,AJ25:AJ31,AJ33:AJ35,AJ38,AJ42:AJ43,AJ45,AJ48,AJ50:AJ59,AJ62:AJ63,AJ65,AJ67,AJ69)</f>
        <v>5</v>
      </c>
      <c r="AK74" s="221"/>
      <c r="AL74" s="229">
        <f>SUM(AL6:AL10,AL15:AL18,AL20:AL21,AL22,AL23,AL25:AL31,AL33:AL35,AL38,AL42:AL43,AL45,AL48,AL50:AL59,AL62:AL63,AL65,AL67,AL69)</f>
        <v>50</v>
      </c>
      <c r="AM74" s="217"/>
      <c r="AN74" s="223">
        <f>SUM(AN6:AN10,AN15:AN18,AN20:AN21,AN22,AN23,AN25:AN31,AN33:AN35,AN38,AN42:AN43,AN45,AN48,AN50:AN59,AN62:AN63,AN65,AN67,AN69)</f>
        <v>50</v>
      </c>
      <c r="AO74" s="217"/>
      <c r="AP74" s="223">
        <f>SUM(AP6:AP10,AP15:AP18,AP20:AP21,AP22,AP23,AP25:AP31,AP33:AP35,AP38,AP42:AP43,AP45,AP48,AP50:AP59,AP62:AP63,AP65,AP67,AP69)</f>
        <v>85</v>
      </c>
      <c r="AQ74" s="221"/>
      <c r="AR74" s="229">
        <f>SUM(AR6:AR10,AR15:AR18,AR20:AR21,AR22,AR23,AR25:AR31,AR33:AR35,AR38,AR42:AR43,AR45,AR48,AR50:AR59,AR62:AR63,AR65,AR67,AR69)</f>
        <v>67</v>
      </c>
      <c r="AS74" s="194"/>
      <c r="AT74" s="223">
        <f>SUM(AT6:AT10,AT15:AT18,AT20:AT21,AT22,AT23,AT25:AT31,AT33:AT35,AT38,AT42:AT43,AT45,AT48,AT50:AT59,AT62:AT63,AT65,AT67,AT69)</f>
        <v>38</v>
      </c>
      <c r="AU74" s="194"/>
      <c r="AV74" s="223">
        <f>SUM(AV6:AV10,AV15:AV18,AV20:AV21,AV22,AV23,AV25:AV31,AV33:AV35,AV38,AV42:AV43,AV45,AV48,AV50:AV59,AV62:AV63,AV65,AV67,AV69)</f>
        <v>5</v>
      </c>
      <c r="AW74" s="196"/>
      <c r="AX74" s="229">
        <f>SUM(AX6:AX10,AX15:AX18,AX20:AX21,AX22,AX23,AX25:AX31,AX33:AX35,AX38,AX42:AX43,AX45,AX48,AX50:AX59,AX62:AX63,AX65,AX67,AX69)</f>
        <v>125</v>
      </c>
      <c r="AY74" s="194"/>
      <c r="AZ74" s="223">
        <f>SUM(AZ6:AZ10,AZ15:AZ18,AZ20:AZ21,AZ22,AZ23,AZ25:AZ31,AZ33:AZ35,AZ38,AZ42:AZ43,AZ45,AZ48,AZ50:AZ59,AZ62:AZ63,AZ65,AZ67,AZ69)</f>
        <v>75</v>
      </c>
      <c r="BA74" s="194"/>
      <c r="BB74" s="223">
        <f>SUM(BB6:BB10,BB15:BB18,BB20:BB21,BB22,BB23,BB25:BB31,BB33:BB35,BB38,BB42:BB43,BB45,BB48,BB50:BB59,BB62:BB63,BB65,BB67,BB69)</f>
        <v>52</v>
      </c>
      <c r="BC74" s="196"/>
      <c r="BD74" s="229">
        <f>SUM(BD6:BD10,BD15:BD18,BD20:BD21,BD22,BD23,BD25:BD31,BD33:BD35,BD38,BD42:BD43,BD45,BD48,BD50:BD59,BD62:BD63,BD65,BD67,BD69)</f>
        <v>67</v>
      </c>
      <c r="BE74" s="194"/>
      <c r="BF74" s="223">
        <f>SUM(BF6:BF10,BF15:BF18,BF20:BF21,BF22,BF23,BF25:BF31,BF33:BF35,BF38,BF42:BF43,BF45,BF48,BF50:BF59,BF62:BF63,BF65,BF67,BF69)</f>
        <v>58</v>
      </c>
      <c r="BG74" s="194"/>
      <c r="BH74" s="223">
        <f>SUM(BH6:BH10,BH15:BH18,BH20:BH21,BH22,BH23,BH25:BH31,BH33:BH35,BH38,BH42:BH43,BH45,BH48,BH50:BH59,BH62:BH63,BH65,BH67,BH69)</f>
        <v>63</v>
      </c>
      <c r="BI74" s="196"/>
      <c r="BJ74" s="229">
        <f>SUM(BJ6:BJ10,BJ15:BJ18,BJ20:BJ21,BJ22,BJ23,BJ25:BJ31,BJ33:BJ35,BJ38,BJ42:BJ43,BJ45,BJ48,BJ50:BJ59,BJ62:BJ63,BJ65,BJ67,BJ69)</f>
        <v>33</v>
      </c>
      <c r="BK74" s="194"/>
      <c r="BL74" s="223">
        <f>SUM(BL6:BL10,BL15:BL18,BL20:BL21,BL22,BL23,BL25:BL31,BL33:BL35,BL38,BL42:BL43,BL45,BL48,BL50:BL59,BL62:BL63,BL65,BL67,BL69)</f>
        <v>101</v>
      </c>
      <c r="BM74" s="194"/>
      <c r="BN74" s="223">
        <f>SUM(BN6:BN10,BN15:BN18,BN20:BN21,BN22,BN23,BN25:BN31,BN33:BN35,BN38,BN42:BN43,BN45,BN48,BN50:BN59,BN62:BN63,BN65,BN67,BN69)</f>
        <v>44</v>
      </c>
      <c r="BO74" s="196"/>
      <c r="BP74" s="148"/>
    </row>
    <row r="75" spans="1:68" ht="15.75" customHeight="1" x14ac:dyDescent="0.2">
      <c r="A75" s="135" t="s">
        <v>81</v>
      </c>
      <c r="B75" s="229">
        <f>SUM(B11:B14,B19,B24,B32,B36:B37,B39:B41,B44,B46:B47,B49,B60:B61,B64,B66,B68)</f>
        <v>15</v>
      </c>
      <c r="C75" s="217"/>
      <c r="D75" s="223">
        <f>SUM(D11:D14,D19,D24,D32,D36:D37,D39:D41,D44,D46:D47,D49,D60:D61,D64,D66,D68)</f>
        <v>0</v>
      </c>
      <c r="E75" s="219"/>
      <c r="F75" s="223">
        <f>SUM(F11:F14,F19,F24,F32,F36:F37,F39:F41,F44,F46:F47,F49,F60:F61,F64,F66,F68)</f>
        <v>2</v>
      </c>
      <c r="G75" s="221"/>
      <c r="H75" s="229">
        <f>SUM(H11:H14,H19,H24,H32,H36:H37,H39:H41,H44,H46:H47,H49,H60:H61,H64,H66,H68)</f>
        <v>0</v>
      </c>
      <c r="I75" s="217"/>
      <c r="J75" s="223">
        <f>SUM(J11:J14,J19,J24,J32,J36:J37,J39:J41,J44,J46:J47,J49,J60:J61,J64,J66,J68)</f>
        <v>5</v>
      </c>
      <c r="K75" s="223"/>
      <c r="L75" s="223">
        <f>SUM(L11:L14,L19,L24,L32,L36:L37,L39:L41,L44,L46:L47,L49,L60:L61,L64,L66,L68)</f>
        <v>10</v>
      </c>
      <c r="M75" s="221"/>
      <c r="N75" s="229">
        <f>SUM(N11:N14,N19,N24,N32,N36:N37,N39:N41,N44,N46:N47,N49,N60:N61,N64,N66,N68)</f>
        <v>45</v>
      </c>
      <c r="O75" s="231"/>
      <c r="P75" s="223">
        <f>SUM(P11:P14,P19,P24,P32,P36:P37,P39:P41,P44,P46:P47,P49,P60:P61,P64,P66,P68)</f>
        <v>15</v>
      </c>
      <c r="Q75" s="217"/>
      <c r="R75" s="223">
        <f>SUM(R11:R14,R19,R24,R32,R36:R37,R39:R41,R44,R46:R47,R49,R60:R61,R64,R66,R68)</f>
        <v>5</v>
      </c>
      <c r="S75" s="221"/>
      <c r="T75" s="229">
        <f>SUM(T11:T14,T19,T24,T32,T36:T37,T39:T41,T44,T46:T47,T49,T60:T61,T64,T66,T68)</f>
        <v>80</v>
      </c>
      <c r="U75" s="217"/>
      <c r="V75" s="223">
        <f>SUM(V11:V14,V19,V24,V32,V36:V37,V39:V41,V44,V46:V47,V49,V60:V61,V64,V66,V68)</f>
        <v>80</v>
      </c>
      <c r="W75" s="223"/>
      <c r="X75" s="223">
        <f>SUM(X11:X14,X19,X24,X32,X36:X37,X39:X41,X44,X46:X47,X49,X60:X61,X64,X66,X68)</f>
        <v>0</v>
      </c>
      <c r="Y75" s="221"/>
      <c r="Z75" s="229">
        <f>SUM(Z11:Z14,Z19,Z24,Z32,Z36:Z37,Z39:Z41,Z44,Z46:Z47,Z49,Z60:Z61,Z64,Z66,Z68)</f>
        <v>10</v>
      </c>
      <c r="AA75" s="217"/>
      <c r="AB75" s="223">
        <f>SUM(AB11:AB14,AB19,AB24,AB32,AB36:AB37,AB39:AB41,AB44,AB46:AB47,AB49,AB60:AB61,AB64,AB66,AB68)</f>
        <v>40</v>
      </c>
      <c r="AC75" s="217"/>
      <c r="AD75" s="223">
        <f>SUM(AD11:AD14,AD19,AD24,AD32,AD36:AD37,AD39:AD41,AD44,AD46:AD47,AD49,AD60:AD61,AD64,AD66,AD68)</f>
        <v>25</v>
      </c>
      <c r="AE75" s="221"/>
      <c r="AF75" s="229">
        <f>SUM(AF11:AF14,AF19,AF24,AF32,AF36:AF37,AF39:AF41,AF44,AF46:AF47,AF49,AF60:AF61,AF64,AF66,AF68)</f>
        <v>35</v>
      </c>
      <c r="AG75" s="217"/>
      <c r="AH75" s="223">
        <f>SUM(AH11:AH14,AH19,AH24,AH32,AH36:AH37,AH39:AH41,AH44,AH46:AH47,AH49,AH60:AH61,AH64,AH66,AH68)</f>
        <v>20</v>
      </c>
      <c r="AI75" s="223"/>
      <c r="AJ75" s="223">
        <f>SUM(AJ11:AJ14,AJ19,AJ24,AJ32,AJ36:AJ37,AJ39:AJ41,AJ44,AJ46:AJ47,AJ49,AJ60:AJ61,AJ64,AJ66,AJ68)</f>
        <v>25</v>
      </c>
      <c r="AK75" s="221"/>
      <c r="AL75" s="229">
        <f>SUM(AL11:AL14,AL19,AL24,AL32,AL36:AL37,AL39:AL41,AL44,AL46:AL47,AL49,AL60:AL61,AL64,AL66,AL68)</f>
        <v>5</v>
      </c>
      <c r="AM75" s="217"/>
      <c r="AN75" s="223">
        <f>SUM(AN11:AN14,AN19,AN24,AN32,AN36:AN37,AN39:AN41,AN44,AN46:AN47,AN49,AN60:AN61,AN64,AN66,AN68)</f>
        <v>40</v>
      </c>
      <c r="AO75" s="217"/>
      <c r="AP75" s="223">
        <f>SUM(AP11:AP14,AP19,AP24,AP32,AP36:AP37,AP39:AP41,AP44,AP46:AP47,AP49,AP60:AP61,AP64,AP66,AP68)</f>
        <v>0</v>
      </c>
      <c r="AQ75" s="221"/>
      <c r="AR75" s="229">
        <f>SUM(AR11:AR14,AR19,AR24,AR32,AR36:AR37,AR39:AR41,AR44,AR46:AR47,AR49,AR60:AR61,AR64,AR66,AR68)</f>
        <v>35</v>
      </c>
      <c r="AS75" s="194"/>
      <c r="AT75" s="223">
        <f>SUM(AT11:AT14,AT19,AT24,AT32,AT36:AT37,AT39:AT41,AT44,AT46:AT47,AT49,AT60:AT61,AT64,AT66,AT68)</f>
        <v>35</v>
      </c>
      <c r="AU75" s="194"/>
      <c r="AV75" s="223">
        <f>SUM(AV11:AV14,AV19,AV24,AV32,AV36:AV37,AV39:AV41,AV44,AV46:AV47,AV49,AV60:AV61,AV64,AV66,AV68)</f>
        <v>70</v>
      </c>
      <c r="AW75" s="196"/>
      <c r="AX75" s="229">
        <f>SUM(AX11:AX14,AX19,AX24,AX32,AX36:AX37,AX39:AX41,AX44,AX46:AX47,AX49,AX60:AX61,AX64,AX66,AX68)</f>
        <v>0</v>
      </c>
      <c r="AY75" s="194"/>
      <c r="AZ75" s="223">
        <f>SUM(AZ11:AZ14,AZ19,AZ24,AZ32,AZ36:AZ37,AZ39:AZ41,AZ44,AZ46:AZ47,AZ49,AZ60:AZ61,AZ64,AZ66,AZ68)</f>
        <v>15</v>
      </c>
      <c r="BA75" s="194"/>
      <c r="BB75" s="223">
        <f>SUM(BB11:BB14,BB19,BB24,BB32,BB36:BB37,BB39:BB41,BB44,BB46:BB47,BB49,BB60:BB61,BB64,BB66,BB68)</f>
        <v>10</v>
      </c>
      <c r="BC75" s="196"/>
      <c r="BD75" s="229">
        <f>SUM(BD11:BD14,BD19,BD24,BD32,BD36:BD37,BD39:BD41,BD44,BD46:BD47,BD49,BD60:BD61,BD64,BD66,BD68)</f>
        <v>15</v>
      </c>
      <c r="BE75" s="194"/>
      <c r="BF75" s="223">
        <f>SUM(BF11:BF14,BF19,BF24,BF32,BF36:BF37,BF39:BF41,BF44,BF46:BF47,BF49,BF60:BF61,BF64,BF66,BF68)</f>
        <v>15</v>
      </c>
      <c r="BG75" s="194"/>
      <c r="BH75" s="223">
        <f>SUM(BH11:BH14,BH19,BH24,BH32,BH36:BH37,BH39:BH41,BH44,BH46:BH47,BH49,BH60:BH61,BH64,BH66,BH68)</f>
        <v>5</v>
      </c>
      <c r="BI75" s="196"/>
      <c r="BJ75" s="229">
        <f>SUM(BJ11:BJ14,BJ19,BJ24,BJ32,BJ36:BJ37,BJ39:BJ41,BJ44,BJ46:BJ47,BJ49,BJ60:BJ61,BJ64,BJ66,BJ68)</f>
        <v>80</v>
      </c>
      <c r="BK75" s="194"/>
      <c r="BL75" s="223">
        <f>SUM(BL11:BL14,BL19,BL24,BL32,BL36:BL37,BL39:BL41,BL44,BL46:BL47,BL49,BL60:BL61,BL64,BL66,BL68)</f>
        <v>21</v>
      </c>
      <c r="BM75" s="194"/>
      <c r="BN75" s="223">
        <f>SUM(BN11:BN14,BN19,BN24,BN32,BN36:BN37,BN39:BN41,BN44,BN46:BN47,BN49,BN60:BN61,BN64,BN66,BN68)</f>
        <v>7</v>
      </c>
      <c r="BO75" s="196"/>
      <c r="BP75" s="148"/>
    </row>
    <row r="76" spans="1:68" ht="15.75" customHeight="1" x14ac:dyDescent="0.2">
      <c r="A76" s="2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</row>
    <row r="77" spans="1:68" ht="15.75" customHeight="1" x14ac:dyDescent="0.2">
      <c r="A77" s="2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</row>
    <row r="78" spans="1:68" ht="15.75" customHeight="1" x14ac:dyDescent="0.2">
      <c r="A78" s="232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</row>
    <row r="79" spans="1:68" ht="15.75" customHeight="1" x14ac:dyDescent="0.2">
      <c r="A79" s="232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</row>
    <row r="80" spans="1:68" ht="15.75" customHeight="1" x14ac:dyDescent="0.2">
      <c r="A80" s="232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</row>
    <row r="81" spans="1:68" ht="15.75" customHeight="1" x14ac:dyDescent="0.2">
      <c r="A81" s="232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</row>
    <row r="82" spans="1:68" ht="15.75" customHeight="1" x14ac:dyDescent="0.2">
      <c r="A82" s="232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</row>
    <row r="83" spans="1:68" ht="15.75" customHeight="1" x14ac:dyDescent="0.2">
      <c r="A83" s="232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</row>
    <row r="84" spans="1:68" ht="15.75" customHeight="1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</row>
    <row r="85" spans="1:68" ht="15.75" customHeight="1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</row>
    <row r="86" spans="1:68" ht="15.75" customHeight="1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</row>
    <row r="87" spans="1:68" ht="15.75" customHeight="1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</row>
    <row r="88" spans="1:68" ht="15.75" customHeight="1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</row>
    <row r="89" spans="1:68" ht="15.7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</row>
    <row r="90" spans="1:68" ht="15.75" customHeight="1" x14ac:dyDescent="0.2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</row>
    <row r="91" spans="1:68" ht="15.75" customHeight="1" x14ac:dyDescent="0.2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</row>
    <row r="92" spans="1:68" ht="15.75" customHeight="1" x14ac:dyDescent="0.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</row>
    <row r="93" spans="1:68" ht="15.75" customHeight="1" x14ac:dyDescent="0.2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</row>
    <row r="94" spans="1:68" ht="15.75" customHeight="1" x14ac:dyDescent="0.2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</row>
    <row r="95" spans="1:68" ht="15.75" customHeight="1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</row>
    <row r="96" spans="1:68" ht="15.75" customHeight="1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</row>
    <row r="97" spans="1:68" ht="15.75" customHeight="1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1"/>
      <c r="BO97" s="31"/>
      <c r="BP97" s="31"/>
    </row>
    <row r="98" spans="1:68" ht="15.75" customHeight="1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1"/>
      <c r="BO98" s="31"/>
      <c r="BP98" s="31"/>
    </row>
    <row r="99" spans="1:68" ht="15.75" customHeight="1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</row>
    <row r="100" spans="1:68" ht="15.75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1"/>
      <c r="BO100" s="31"/>
      <c r="BP100" s="31"/>
    </row>
    <row r="101" spans="1:68" ht="15.75" customHeight="1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</row>
    <row r="102" spans="1:68" ht="15.75" customHeight="1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</row>
    <row r="103" spans="1:68" ht="15.75" customHeight="1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1"/>
      <c r="BO103" s="31"/>
      <c r="BP103" s="31"/>
    </row>
    <row r="104" spans="1:68" ht="15.75" customHeight="1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</row>
    <row r="105" spans="1:68" ht="15.75" customHeight="1" x14ac:dyDescent="0.2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1"/>
      <c r="BO105" s="31"/>
      <c r="BP105" s="31"/>
    </row>
    <row r="106" spans="1:68" ht="15.75" customHeight="1" x14ac:dyDescent="0.2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1"/>
      <c r="BO106" s="31"/>
      <c r="BP106" s="31"/>
    </row>
    <row r="107" spans="1:68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1"/>
      <c r="BO107" s="31"/>
      <c r="BP107" s="31"/>
    </row>
    <row r="108" spans="1:68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</row>
    <row r="109" spans="1:68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</row>
    <row r="110" spans="1:68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</row>
    <row r="111" spans="1:68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1"/>
      <c r="BO111" s="31"/>
      <c r="BP111" s="31"/>
    </row>
    <row r="112" spans="1:68" ht="15.75" customHeight="1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</row>
    <row r="113" spans="1:68" ht="15.75" customHeight="1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</row>
    <row r="114" spans="1:68" ht="15.75" customHeight="1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</row>
    <row r="115" spans="1:68" ht="15.75" customHeight="1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</row>
    <row r="116" spans="1:68" ht="15.75" customHeight="1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</row>
    <row r="117" spans="1:68" ht="15.75" customHeight="1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1"/>
      <c r="BO117" s="31"/>
      <c r="BP117" s="31"/>
    </row>
    <row r="118" spans="1:68" ht="15.75" customHeight="1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</row>
    <row r="119" spans="1:68" ht="15.75" customHeight="1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</row>
    <row r="120" spans="1:68" ht="15.75" customHeight="1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</row>
    <row r="121" spans="1:68" ht="15.75" customHeight="1" x14ac:dyDescent="0.2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</row>
    <row r="122" spans="1:68" ht="15.75" customHeight="1" x14ac:dyDescent="0.2">
      <c r="BP122" s="31"/>
    </row>
    <row r="123" spans="1:68" ht="15.75" customHeight="1" x14ac:dyDescent="0.2">
      <c r="BP123" s="31"/>
    </row>
    <row r="124" spans="1:68" ht="15.75" customHeight="1" x14ac:dyDescent="0.2">
      <c r="BP124" s="31"/>
    </row>
    <row r="125" spans="1:68" ht="15.75" customHeight="1" x14ac:dyDescent="0.2">
      <c r="BP125" s="31"/>
    </row>
    <row r="126" spans="1:68" ht="15.75" customHeight="1" x14ac:dyDescent="0.2">
      <c r="BP126" s="31"/>
    </row>
    <row r="127" spans="1:68" ht="15.75" customHeight="1" x14ac:dyDescent="0.2">
      <c r="BP127" s="31"/>
    </row>
    <row r="128" spans="1:68" ht="15.75" customHeight="1" x14ac:dyDescent="0.2">
      <c r="BP128" s="31"/>
    </row>
    <row r="129" spans="68:68" ht="15.75" customHeight="1" x14ac:dyDescent="0.2">
      <c r="BP129" s="31"/>
    </row>
    <row r="130" spans="68:68" ht="15.75" customHeight="1" x14ac:dyDescent="0.2">
      <c r="BP130" s="31"/>
    </row>
    <row r="131" spans="68:68" ht="15.75" customHeight="1" x14ac:dyDescent="0.2">
      <c r="BP131" s="31"/>
    </row>
    <row r="132" spans="68:68" ht="15.75" customHeight="1" x14ac:dyDescent="0.2">
      <c r="BP132" s="31"/>
    </row>
    <row r="133" spans="68:68" ht="15.75" customHeight="1" x14ac:dyDescent="0.2">
      <c r="BP133" s="31"/>
    </row>
    <row r="134" spans="68:68" ht="15.75" customHeight="1" x14ac:dyDescent="0.2">
      <c r="BP134" s="31"/>
    </row>
    <row r="135" spans="68:68" ht="15.75" customHeight="1" x14ac:dyDescent="0.2">
      <c r="BP135" s="31"/>
    </row>
    <row r="136" spans="68:68" ht="15.75" customHeight="1" x14ac:dyDescent="0.2">
      <c r="BP136" s="31"/>
    </row>
    <row r="137" spans="68:68" ht="15.75" customHeight="1" x14ac:dyDescent="0.2">
      <c r="BP137" s="31"/>
    </row>
    <row r="138" spans="68:68" ht="15.75" customHeight="1" x14ac:dyDescent="0.2">
      <c r="BP138" s="31"/>
    </row>
    <row r="139" spans="68:68" ht="15.75" customHeight="1" x14ac:dyDescent="0.2">
      <c r="BP139" s="31"/>
    </row>
    <row r="140" spans="68:68" ht="15.75" customHeight="1" x14ac:dyDescent="0.2">
      <c r="BP140" s="31"/>
    </row>
    <row r="141" spans="68:68" ht="15.75" customHeight="1" x14ac:dyDescent="0.2">
      <c r="BP141" s="31"/>
    </row>
    <row r="142" spans="68:68" ht="15.75" customHeight="1" x14ac:dyDescent="0.2">
      <c r="BP142" s="31"/>
    </row>
    <row r="143" spans="68:68" ht="15.75" customHeight="1" x14ac:dyDescent="0.2">
      <c r="BP143" s="31"/>
    </row>
    <row r="144" spans="68:68" ht="15.75" customHeight="1" x14ac:dyDescent="0.2">
      <c r="BP144" s="31"/>
    </row>
    <row r="145" spans="68:68" ht="15.75" customHeight="1" x14ac:dyDescent="0.2">
      <c r="BP145" s="31"/>
    </row>
    <row r="146" spans="68:68" ht="15.75" customHeight="1" x14ac:dyDescent="0.2">
      <c r="BP146" s="31"/>
    </row>
    <row r="147" spans="68:68" ht="15.75" customHeight="1" x14ac:dyDescent="0.2">
      <c r="BP147" s="31"/>
    </row>
    <row r="148" spans="68:68" ht="15.75" customHeight="1" x14ac:dyDescent="0.2">
      <c r="BP148" s="31"/>
    </row>
    <row r="149" spans="68:68" ht="15.75" customHeight="1" x14ac:dyDescent="0.2">
      <c r="BP149" s="31"/>
    </row>
    <row r="150" spans="68:68" ht="15.75" customHeight="1" x14ac:dyDescent="0.2">
      <c r="BP150" s="31"/>
    </row>
    <row r="151" spans="68:68" ht="15.75" customHeight="1" x14ac:dyDescent="0.2">
      <c r="BP151" s="31"/>
    </row>
    <row r="152" spans="68:68" ht="15.75" customHeight="1" x14ac:dyDescent="0.2">
      <c r="BP152" s="31"/>
    </row>
    <row r="153" spans="68:68" ht="15.75" customHeight="1" x14ac:dyDescent="0.2">
      <c r="BP153" s="31"/>
    </row>
    <row r="154" spans="68:68" ht="15.75" customHeight="1" x14ac:dyDescent="0.2">
      <c r="BP154" s="31"/>
    </row>
    <row r="155" spans="68:68" ht="15.75" customHeight="1" x14ac:dyDescent="0.2">
      <c r="BP155" s="31"/>
    </row>
    <row r="156" spans="68:68" ht="15.75" customHeight="1" x14ac:dyDescent="0.2">
      <c r="BP156" s="31"/>
    </row>
    <row r="157" spans="68:68" ht="15.75" customHeight="1" x14ac:dyDescent="0.2">
      <c r="BP157" s="31"/>
    </row>
    <row r="158" spans="68:68" ht="15.75" customHeight="1" x14ac:dyDescent="0.2">
      <c r="BP158" s="31"/>
    </row>
    <row r="159" spans="68:68" ht="15.75" customHeight="1" x14ac:dyDescent="0.2">
      <c r="BP159" s="31"/>
    </row>
    <row r="160" spans="68:68" ht="15.75" customHeight="1" x14ac:dyDescent="0.2">
      <c r="BP160" s="31"/>
    </row>
    <row r="161" spans="68:68" ht="15.75" customHeight="1" x14ac:dyDescent="0.2">
      <c r="BP161" s="31"/>
    </row>
    <row r="162" spans="68:68" ht="15.75" customHeight="1" x14ac:dyDescent="0.2">
      <c r="BP162" s="31"/>
    </row>
    <row r="163" spans="68:68" ht="15.75" customHeight="1" x14ac:dyDescent="0.2">
      <c r="BP163" s="31"/>
    </row>
    <row r="164" spans="68:68" ht="15.75" customHeight="1" x14ac:dyDescent="0.2">
      <c r="BP164" s="31"/>
    </row>
    <row r="165" spans="68:68" ht="15.75" customHeight="1" x14ac:dyDescent="0.2">
      <c r="BP165" s="31"/>
    </row>
    <row r="166" spans="68:68" ht="15.75" customHeight="1" x14ac:dyDescent="0.2">
      <c r="BP166" s="31"/>
    </row>
    <row r="167" spans="68:68" ht="15.75" customHeight="1" x14ac:dyDescent="0.2">
      <c r="BP167" s="31"/>
    </row>
    <row r="168" spans="68:68" ht="15.75" customHeight="1" x14ac:dyDescent="0.2">
      <c r="BP168" s="31"/>
    </row>
    <row r="169" spans="68:68" ht="15.75" customHeight="1" x14ac:dyDescent="0.2">
      <c r="BP169" s="31"/>
    </row>
    <row r="170" spans="68:68" ht="15.75" customHeight="1" x14ac:dyDescent="0.2">
      <c r="BP170" s="31"/>
    </row>
    <row r="171" spans="68:68" ht="15.75" customHeight="1" x14ac:dyDescent="0.2">
      <c r="BP171" s="31"/>
    </row>
    <row r="172" spans="68:68" ht="15.75" customHeight="1" x14ac:dyDescent="0.2">
      <c r="BP172" s="31"/>
    </row>
    <row r="173" spans="68:68" ht="15.75" customHeight="1" x14ac:dyDescent="0.2">
      <c r="BP173" s="31"/>
    </row>
    <row r="174" spans="68:68" ht="15.75" customHeight="1" x14ac:dyDescent="0.2">
      <c r="BP174" s="31"/>
    </row>
    <row r="175" spans="68:68" ht="15.75" customHeight="1" x14ac:dyDescent="0.2">
      <c r="BP175" s="31"/>
    </row>
    <row r="176" spans="68:68" ht="15.75" customHeight="1" x14ac:dyDescent="0.2">
      <c r="BP176" s="31"/>
    </row>
    <row r="177" spans="68:68" ht="15.75" customHeight="1" x14ac:dyDescent="0.2">
      <c r="BP177" s="31"/>
    </row>
    <row r="178" spans="68:68" ht="15.75" customHeight="1" x14ac:dyDescent="0.2">
      <c r="BP178" s="31"/>
    </row>
    <row r="179" spans="68:68" ht="15.75" customHeight="1" x14ac:dyDescent="0.2">
      <c r="BP179" s="31"/>
    </row>
    <row r="180" spans="68:68" ht="15.75" customHeight="1" x14ac:dyDescent="0.2">
      <c r="BP180" s="31"/>
    </row>
    <row r="181" spans="68:68" ht="15.75" customHeight="1" x14ac:dyDescent="0.2">
      <c r="BP181" s="31"/>
    </row>
    <row r="182" spans="68:68" ht="15.75" customHeight="1" x14ac:dyDescent="0.2">
      <c r="BP182" s="31"/>
    </row>
    <row r="183" spans="68:68" ht="15.75" customHeight="1" x14ac:dyDescent="0.2">
      <c r="BP183" s="31"/>
    </row>
    <row r="184" spans="68:68" ht="15.75" customHeight="1" x14ac:dyDescent="0.2">
      <c r="BP184" s="31"/>
    </row>
    <row r="185" spans="68:68" ht="15.75" customHeight="1" x14ac:dyDescent="0.2">
      <c r="BP185" s="31"/>
    </row>
    <row r="186" spans="68:68" ht="15.75" customHeight="1" x14ac:dyDescent="0.2">
      <c r="BP186" s="31"/>
    </row>
    <row r="187" spans="68:68" ht="15.75" customHeight="1" x14ac:dyDescent="0.2">
      <c r="BP187" s="31"/>
    </row>
    <row r="188" spans="68:68" ht="15.75" customHeight="1" x14ac:dyDescent="0.2">
      <c r="BP188" s="31"/>
    </row>
    <row r="189" spans="68:68" ht="15.75" customHeight="1" x14ac:dyDescent="0.2">
      <c r="BP189" s="31"/>
    </row>
    <row r="190" spans="68:68" ht="15.75" customHeight="1" x14ac:dyDescent="0.2">
      <c r="BP190" s="31"/>
    </row>
    <row r="191" spans="68:68" ht="15.75" customHeight="1" x14ac:dyDescent="0.2">
      <c r="BP191" s="31"/>
    </row>
    <row r="192" spans="68:68" ht="15.75" customHeight="1" x14ac:dyDescent="0.2">
      <c r="BP192" s="31"/>
    </row>
    <row r="193" spans="68:68" ht="15.75" customHeight="1" x14ac:dyDescent="0.2">
      <c r="BP193" s="31"/>
    </row>
    <row r="194" spans="68:68" ht="15.75" customHeight="1" x14ac:dyDescent="0.2">
      <c r="BP194" s="31"/>
    </row>
    <row r="195" spans="68:68" ht="15.75" customHeight="1" x14ac:dyDescent="0.2">
      <c r="BP195" s="31"/>
    </row>
    <row r="196" spans="68:68" ht="15.75" customHeight="1" x14ac:dyDescent="0.2">
      <c r="BP196" s="31"/>
    </row>
    <row r="197" spans="68:68" ht="15.75" customHeight="1" x14ac:dyDescent="0.2">
      <c r="BP197" s="31"/>
    </row>
    <row r="198" spans="68:68" ht="15.75" customHeight="1" x14ac:dyDescent="0.2">
      <c r="BP198" s="31"/>
    </row>
    <row r="199" spans="68:68" ht="15.75" customHeight="1" x14ac:dyDescent="0.2">
      <c r="BP199" s="31"/>
    </row>
    <row r="200" spans="68:68" ht="15.75" customHeight="1" x14ac:dyDescent="0.2">
      <c r="BP200" s="31"/>
    </row>
    <row r="201" spans="68:68" ht="15.75" customHeight="1" x14ac:dyDescent="0.2">
      <c r="BP201" s="31"/>
    </row>
    <row r="202" spans="68:68" ht="15.75" customHeight="1" x14ac:dyDescent="0.2">
      <c r="BP202" s="31"/>
    </row>
    <row r="203" spans="68:68" ht="15.75" customHeight="1" x14ac:dyDescent="0.2">
      <c r="BP203" s="31"/>
    </row>
    <row r="204" spans="68:68" ht="15.75" customHeight="1" x14ac:dyDescent="0.2">
      <c r="BP204" s="31"/>
    </row>
    <row r="205" spans="68:68" ht="15.75" customHeight="1" x14ac:dyDescent="0.2">
      <c r="BP205" s="31"/>
    </row>
    <row r="206" spans="68:68" ht="15.75" customHeight="1" x14ac:dyDescent="0.2">
      <c r="BP206" s="31"/>
    </row>
    <row r="207" spans="68:68" ht="15.75" customHeight="1" x14ac:dyDescent="0.2">
      <c r="BP207" s="31"/>
    </row>
    <row r="208" spans="68:68" ht="15.75" customHeight="1" x14ac:dyDescent="0.2">
      <c r="BP208" s="31"/>
    </row>
    <row r="209" spans="68:68" ht="15.75" customHeight="1" x14ac:dyDescent="0.2">
      <c r="BP209" s="31"/>
    </row>
    <row r="210" spans="68:68" ht="15.75" customHeight="1" x14ac:dyDescent="0.2">
      <c r="BP210" s="31"/>
    </row>
    <row r="211" spans="68:68" ht="15.75" customHeight="1" x14ac:dyDescent="0.2">
      <c r="BP211" s="31"/>
    </row>
    <row r="212" spans="68:68" ht="15.75" customHeight="1" x14ac:dyDescent="0.2">
      <c r="BP212" s="31"/>
    </row>
    <row r="213" spans="68:68" ht="15.75" customHeight="1" x14ac:dyDescent="0.2">
      <c r="BP213" s="31"/>
    </row>
    <row r="214" spans="68:68" ht="15.75" customHeight="1" x14ac:dyDescent="0.2">
      <c r="BP214" s="31"/>
    </row>
    <row r="215" spans="68:68" ht="15.75" customHeight="1" x14ac:dyDescent="0.2">
      <c r="BP215" s="31"/>
    </row>
    <row r="216" spans="68:68" ht="15.75" customHeight="1" x14ac:dyDescent="0.2">
      <c r="BP216" s="31"/>
    </row>
    <row r="217" spans="68:68" ht="15.75" customHeight="1" x14ac:dyDescent="0.2">
      <c r="BP217" s="31"/>
    </row>
    <row r="218" spans="68:68" ht="15.75" customHeight="1" x14ac:dyDescent="0.2">
      <c r="BP218" s="31"/>
    </row>
    <row r="219" spans="68:68" ht="15.75" customHeight="1" x14ac:dyDescent="0.2">
      <c r="BP219" s="31"/>
    </row>
    <row r="220" spans="68:68" ht="15.75" customHeight="1" x14ac:dyDescent="0.2">
      <c r="BP220" s="31"/>
    </row>
    <row r="221" spans="68:68" ht="15.75" customHeight="1" x14ac:dyDescent="0.2">
      <c r="BP221" s="31"/>
    </row>
    <row r="222" spans="68:68" ht="15.75" customHeight="1" x14ac:dyDescent="0.2">
      <c r="BP222" s="31"/>
    </row>
    <row r="223" spans="68:68" ht="15.75" customHeight="1" x14ac:dyDescent="0.2">
      <c r="BP223" s="31"/>
    </row>
    <row r="224" spans="68:68" ht="15.75" customHeight="1" x14ac:dyDescent="0.2">
      <c r="BP224" s="31"/>
    </row>
    <row r="225" spans="68:68" ht="15.75" customHeight="1" x14ac:dyDescent="0.2">
      <c r="BP225" s="31"/>
    </row>
    <row r="226" spans="68:68" ht="15.75" customHeight="1" x14ac:dyDescent="0.2">
      <c r="BP226" s="31"/>
    </row>
    <row r="227" spans="68:68" ht="15.75" customHeight="1" x14ac:dyDescent="0.2">
      <c r="BP227" s="31"/>
    </row>
    <row r="228" spans="68:68" ht="15.75" customHeight="1" x14ac:dyDescent="0.2">
      <c r="BP228" s="31"/>
    </row>
    <row r="229" spans="68:68" ht="15.75" customHeight="1" x14ac:dyDescent="0.2">
      <c r="BP229" s="31"/>
    </row>
    <row r="230" spans="68:68" ht="15.75" customHeight="1" x14ac:dyDescent="0.2">
      <c r="BP230" s="31"/>
    </row>
    <row r="231" spans="68:68" ht="15.75" customHeight="1" x14ac:dyDescent="0.2">
      <c r="BP231" s="31"/>
    </row>
    <row r="232" spans="68:68" ht="15.75" customHeight="1" x14ac:dyDescent="0.2">
      <c r="BP232" s="31"/>
    </row>
    <row r="233" spans="68:68" ht="15.75" customHeight="1" x14ac:dyDescent="0.2">
      <c r="BP233" s="31"/>
    </row>
    <row r="234" spans="68:68" ht="15.75" customHeight="1" x14ac:dyDescent="0.2">
      <c r="BP234" s="31"/>
    </row>
    <row r="235" spans="68:68" ht="15.75" customHeight="1" x14ac:dyDescent="0.2">
      <c r="BP235" s="31"/>
    </row>
    <row r="236" spans="68:68" ht="15.75" customHeight="1" x14ac:dyDescent="0.2">
      <c r="BP236" s="31"/>
    </row>
    <row r="237" spans="68:68" ht="15.75" customHeight="1" x14ac:dyDescent="0.2">
      <c r="BP237" s="31"/>
    </row>
    <row r="238" spans="68:68" ht="15.75" customHeight="1" x14ac:dyDescent="0.2">
      <c r="BP238" s="31"/>
    </row>
    <row r="239" spans="68:68" ht="15.75" customHeight="1" x14ac:dyDescent="0.2">
      <c r="BP239" s="31"/>
    </row>
    <row r="240" spans="68:68" ht="15.75" customHeight="1" x14ac:dyDescent="0.2">
      <c r="BP240" s="31"/>
    </row>
    <row r="241" spans="68:68" ht="15.75" customHeight="1" x14ac:dyDescent="0.2">
      <c r="BP241" s="31"/>
    </row>
    <row r="242" spans="68:68" ht="15.75" customHeight="1" x14ac:dyDescent="0.2">
      <c r="BP242" s="31"/>
    </row>
    <row r="243" spans="68:68" ht="15.75" customHeight="1" x14ac:dyDescent="0.2">
      <c r="BP243" s="31"/>
    </row>
    <row r="244" spans="68:68" ht="15.75" customHeight="1" x14ac:dyDescent="0.2">
      <c r="BP244" s="31"/>
    </row>
    <row r="245" spans="68:68" ht="15.75" customHeight="1" x14ac:dyDescent="0.2">
      <c r="BP245" s="31"/>
    </row>
    <row r="246" spans="68:68" ht="15.75" customHeight="1" x14ac:dyDescent="0.2">
      <c r="BP246" s="31"/>
    </row>
    <row r="247" spans="68:68" ht="15.75" customHeight="1" x14ac:dyDescent="0.2">
      <c r="BP247" s="31"/>
    </row>
    <row r="248" spans="68:68" ht="15.75" customHeight="1" x14ac:dyDescent="0.2">
      <c r="BP248" s="31"/>
    </row>
    <row r="249" spans="68:68" ht="15.75" customHeight="1" x14ac:dyDescent="0.2">
      <c r="BP249" s="31"/>
    </row>
    <row r="250" spans="68:68" ht="15.75" customHeight="1" x14ac:dyDescent="0.2">
      <c r="BP250" s="31"/>
    </row>
    <row r="251" spans="68:68" ht="15.75" customHeight="1" x14ac:dyDescent="0.2">
      <c r="BP251" s="31"/>
    </row>
    <row r="252" spans="68:68" ht="15.75" customHeight="1" x14ac:dyDescent="0.2">
      <c r="BP252" s="31"/>
    </row>
    <row r="253" spans="68:68" ht="15.75" customHeight="1" x14ac:dyDescent="0.2">
      <c r="BP253" s="31"/>
    </row>
    <row r="254" spans="68:68" ht="15.75" customHeight="1" x14ac:dyDescent="0.2">
      <c r="BP254" s="31"/>
    </row>
    <row r="255" spans="68:68" ht="15.75" customHeight="1" x14ac:dyDescent="0.2">
      <c r="BP255" s="31"/>
    </row>
    <row r="256" spans="68:68" ht="15.75" customHeight="1" x14ac:dyDescent="0.2">
      <c r="BP256" s="31"/>
    </row>
    <row r="257" spans="68:68" ht="15.75" customHeight="1" x14ac:dyDescent="0.2">
      <c r="BP257" s="31"/>
    </row>
    <row r="258" spans="68:68" ht="15.75" customHeight="1" x14ac:dyDescent="0.2">
      <c r="BP258" s="31"/>
    </row>
    <row r="259" spans="68:68" ht="15.75" customHeight="1" x14ac:dyDescent="0.2">
      <c r="BP259" s="31"/>
    </row>
    <row r="260" spans="68:68" ht="15.75" customHeight="1" x14ac:dyDescent="0.2">
      <c r="BP260" s="31"/>
    </row>
    <row r="261" spans="68:68" ht="15.75" customHeight="1" x14ac:dyDescent="0.2">
      <c r="BP261" s="31"/>
    </row>
    <row r="262" spans="68:68" ht="15.75" customHeight="1" x14ac:dyDescent="0.2">
      <c r="BP262" s="31"/>
    </row>
    <row r="263" spans="68:68" ht="15.75" customHeight="1" x14ac:dyDescent="0.2">
      <c r="BP263" s="31"/>
    </row>
    <row r="264" spans="68:68" ht="15.75" customHeight="1" x14ac:dyDescent="0.2">
      <c r="BP264" s="31"/>
    </row>
    <row r="265" spans="68:68" ht="15.75" customHeight="1" x14ac:dyDescent="0.2">
      <c r="BP265" s="31"/>
    </row>
    <row r="266" spans="68:68" ht="15.75" customHeight="1" x14ac:dyDescent="0.2">
      <c r="BP266" s="31"/>
    </row>
    <row r="267" spans="68:68" ht="15.75" customHeight="1" x14ac:dyDescent="0.2">
      <c r="BP267" s="31"/>
    </row>
    <row r="268" spans="68:68" ht="15.75" customHeight="1" x14ac:dyDescent="0.2">
      <c r="BP268" s="31"/>
    </row>
    <row r="269" spans="68:68" ht="15.75" customHeight="1" x14ac:dyDescent="0.2">
      <c r="BP269" s="31"/>
    </row>
    <row r="270" spans="68:68" ht="15.75" customHeight="1" x14ac:dyDescent="0.2">
      <c r="BP270" s="31"/>
    </row>
    <row r="271" spans="68:68" ht="15.75" customHeight="1" x14ac:dyDescent="0.2">
      <c r="BP271" s="31"/>
    </row>
    <row r="272" spans="68:68" ht="15.75" customHeight="1" x14ac:dyDescent="0.2">
      <c r="BP272" s="31"/>
    </row>
    <row r="273" spans="68:68" ht="15.75" customHeight="1" x14ac:dyDescent="0.2">
      <c r="BP273" s="31"/>
    </row>
    <row r="274" spans="68:68" ht="15.75" customHeight="1" x14ac:dyDescent="0.2">
      <c r="BP274" s="31"/>
    </row>
    <row r="275" spans="68:68" ht="15.75" customHeight="1" x14ac:dyDescent="0.2">
      <c r="BP275" s="31"/>
    </row>
    <row r="276" spans="68:68" ht="15.75" customHeight="1" x14ac:dyDescent="0.2">
      <c r="BP276" s="31"/>
    </row>
    <row r="277" spans="68:68" ht="15.75" customHeight="1" x14ac:dyDescent="0.2">
      <c r="BP277" s="31"/>
    </row>
    <row r="278" spans="68:68" ht="15.75" customHeight="1" x14ac:dyDescent="0.2">
      <c r="BP278" s="31"/>
    </row>
    <row r="279" spans="68:68" ht="15.75" customHeight="1" x14ac:dyDescent="0.2">
      <c r="BP279" s="31"/>
    </row>
    <row r="280" spans="68:68" ht="15.75" customHeight="1" x14ac:dyDescent="0.2">
      <c r="BP280" s="31"/>
    </row>
    <row r="281" spans="68:68" ht="15.75" customHeight="1" x14ac:dyDescent="0.2">
      <c r="BP281" s="31"/>
    </row>
    <row r="282" spans="68:68" ht="15.75" customHeight="1" x14ac:dyDescent="0.2">
      <c r="BP282" s="31"/>
    </row>
    <row r="283" spans="68:68" ht="15.75" customHeight="1" x14ac:dyDescent="0.2">
      <c r="BP283" s="31"/>
    </row>
    <row r="284" spans="68:68" ht="15.75" customHeight="1" x14ac:dyDescent="0.2">
      <c r="BP284" s="31"/>
    </row>
    <row r="285" spans="68:68" ht="15.75" customHeight="1" x14ac:dyDescent="0.2">
      <c r="BP285" s="31"/>
    </row>
    <row r="286" spans="68:68" ht="15.75" customHeight="1" x14ac:dyDescent="0.2">
      <c r="BP286" s="31"/>
    </row>
    <row r="287" spans="68:68" ht="15.75" customHeight="1" x14ac:dyDescent="0.2">
      <c r="BP287" s="31"/>
    </row>
    <row r="288" spans="68:68" ht="15.75" customHeight="1" x14ac:dyDescent="0.2">
      <c r="BP288" s="31"/>
    </row>
    <row r="289" spans="68:68" ht="15.75" customHeight="1" x14ac:dyDescent="0.2">
      <c r="BP289" s="31"/>
    </row>
    <row r="290" spans="68:68" ht="15.75" customHeight="1" x14ac:dyDescent="0.2">
      <c r="BP290" s="31"/>
    </row>
    <row r="291" spans="68:68" ht="15.75" customHeight="1" x14ac:dyDescent="0.2">
      <c r="BP291" s="31"/>
    </row>
    <row r="292" spans="68:68" ht="15.75" customHeight="1" x14ac:dyDescent="0.2">
      <c r="BP292" s="31"/>
    </row>
    <row r="293" spans="68:68" ht="15.75" customHeight="1" x14ac:dyDescent="0.2">
      <c r="BP293" s="31"/>
    </row>
    <row r="294" spans="68:68" ht="15.75" customHeight="1" x14ac:dyDescent="0.2">
      <c r="BP294" s="31"/>
    </row>
    <row r="295" spans="68:68" ht="15.75" customHeight="1" x14ac:dyDescent="0.2">
      <c r="BP295" s="31"/>
    </row>
    <row r="296" spans="68:68" ht="15.75" customHeight="1" x14ac:dyDescent="0.2">
      <c r="BP296" s="31"/>
    </row>
    <row r="297" spans="68:68" ht="15.75" customHeight="1" x14ac:dyDescent="0.2">
      <c r="BP297" s="31"/>
    </row>
    <row r="298" spans="68:68" ht="15.75" customHeight="1" x14ac:dyDescent="0.2">
      <c r="BP298" s="31"/>
    </row>
    <row r="299" spans="68:68" ht="15.75" customHeight="1" x14ac:dyDescent="0.2">
      <c r="BP299" s="31"/>
    </row>
    <row r="300" spans="68:68" ht="15.75" customHeight="1" x14ac:dyDescent="0.2">
      <c r="BP300" s="31"/>
    </row>
    <row r="301" spans="68:68" ht="15.75" customHeight="1" x14ac:dyDescent="0.2">
      <c r="BP301" s="31"/>
    </row>
    <row r="302" spans="68:68" ht="15.75" customHeight="1" x14ac:dyDescent="0.2">
      <c r="BP302" s="31"/>
    </row>
    <row r="303" spans="68:68" ht="15.75" customHeight="1" x14ac:dyDescent="0.2">
      <c r="BP303" s="31"/>
    </row>
    <row r="304" spans="68:68" ht="15.75" customHeight="1" x14ac:dyDescent="0.2">
      <c r="BP304" s="31"/>
    </row>
    <row r="305" spans="68:68" ht="15.75" customHeight="1" x14ac:dyDescent="0.2">
      <c r="BP305" s="31"/>
    </row>
    <row r="306" spans="68:68" ht="15.75" customHeight="1" x14ac:dyDescent="0.2">
      <c r="BP306" s="31"/>
    </row>
    <row r="307" spans="68:68" ht="15.75" customHeight="1" x14ac:dyDescent="0.2">
      <c r="BP307" s="31"/>
    </row>
    <row r="308" spans="68:68" ht="15.75" customHeight="1" x14ac:dyDescent="0.2">
      <c r="BP308" s="31"/>
    </row>
    <row r="309" spans="68:68" ht="15.75" customHeight="1" x14ac:dyDescent="0.2">
      <c r="BP309" s="31"/>
    </row>
    <row r="310" spans="68:68" ht="15.75" customHeight="1" x14ac:dyDescent="0.2">
      <c r="BP310" s="31"/>
    </row>
    <row r="311" spans="68:68" ht="15.75" customHeight="1" x14ac:dyDescent="0.2">
      <c r="BP311" s="31"/>
    </row>
    <row r="312" spans="68:68" ht="15.75" customHeight="1" x14ac:dyDescent="0.2">
      <c r="BP312" s="31"/>
    </row>
    <row r="313" spans="68:68" ht="15.75" customHeight="1" x14ac:dyDescent="0.2">
      <c r="BP313" s="31"/>
    </row>
    <row r="314" spans="68:68" ht="15.75" customHeight="1" x14ac:dyDescent="0.2">
      <c r="BP314" s="31"/>
    </row>
    <row r="315" spans="68:68" ht="15.75" customHeight="1" x14ac:dyDescent="0.2">
      <c r="BP315" s="31"/>
    </row>
    <row r="316" spans="68:68" ht="15.75" customHeight="1" x14ac:dyDescent="0.2">
      <c r="BP316" s="31"/>
    </row>
    <row r="317" spans="68:68" ht="15.75" customHeight="1" x14ac:dyDescent="0.2">
      <c r="BP317" s="31"/>
    </row>
    <row r="318" spans="68:68" ht="15.75" customHeight="1" x14ac:dyDescent="0.2">
      <c r="BP318" s="31"/>
    </row>
    <row r="319" spans="68:68" ht="15.75" customHeight="1" x14ac:dyDescent="0.2">
      <c r="BP319" s="31"/>
    </row>
    <row r="320" spans="68:68" ht="15.75" customHeight="1" x14ac:dyDescent="0.2">
      <c r="BP320" s="31"/>
    </row>
    <row r="321" spans="68:68" ht="15.75" customHeight="1" x14ac:dyDescent="0.2">
      <c r="BP321" s="31"/>
    </row>
    <row r="322" spans="68:68" ht="15.75" customHeight="1" x14ac:dyDescent="0.2">
      <c r="BP322" s="31"/>
    </row>
    <row r="323" spans="68:68" ht="15.75" customHeight="1" x14ac:dyDescent="0.2">
      <c r="BP323" s="31"/>
    </row>
    <row r="324" spans="68:68" ht="15.75" customHeight="1" x14ac:dyDescent="0.2">
      <c r="BP324" s="31"/>
    </row>
    <row r="325" spans="68:68" ht="15.75" customHeight="1" x14ac:dyDescent="0.2">
      <c r="BP325" s="31"/>
    </row>
    <row r="326" spans="68:68" ht="15.75" customHeight="1" x14ac:dyDescent="0.2">
      <c r="BP326" s="31"/>
    </row>
    <row r="327" spans="68:68" ht="15.75" customHeight="1" x14ac:dyDescent="0.2">
      <c r="BP327" s="31"/>
    </row>
    <row r="328" spans="68:68" ht="15.75" customHeight="1" x14ac:dyDescent="0.2">
      <c r="BP328" s="31"/>
    </row>
    <row r="329" spans="68:68" ht="15.75" customHeight="1" x14ac:dyDescent="0.2">
      <c r="BP329" s="31"/>
    </row>
    <row r="330" spans="68:68" ht="15.75" customHeight="1" x14ac:dyDescent="0.2">
      <c r="BP330" s="31"/>
    </row>
    <row r="331" spans="68:68" ht="15.75" customHeight="1" x14ac:dyDescent="0.2">
      <c r="BP331" s="31"/>
    </row>
    <row r="332" spans="68:68" ht="15.75" customHeight="1" x14ac:dyDescent="0.2">
      <c r="BP332" s="31"/>
    </row>
    <row r="333" spans="68:68" ht="15.75" customHeight="1" x14ac:dyDescent="0.2">
      <c r="BP333" s="31"/>
    </row>
    <row r="334" spans="68:68" ht="15.75" customHeight="1" x14ac:dyDescent="0.2">
      <c r="BP334" s="31"/>
    </row>
    <row r="335" spans="68:68" ht="15.75" customHeight="1" x14ac:dyDescent="0.2">
      <c r="BP335" s="31"/>
    </row>
    <row r="336" spans="68:68" ht="15.75" customHeight="1" x14ac:dyDescent="0.2">
      <c r="BP336" s="31"/>
    </row>
    <row r="337" spans="68:68" ht="15.75" customHeight="1" x14ac:dyDescent="0.2">
      <c r="BP337" s="31"/>
    </row>
    <row r="338" spans="68:68" ht="15.75" customHeight="1" x14ac:dyDescent="0.2">
      <c r="BP338" s="31"/>
    </row>
    <row r="339" spans="68:68" ht="15.75" customHeight="1" x14ac:dyDescent="0.2">
      <c r="BP339" s="31"/>
    </row>
    <row r="340" spans="68:68" ht="15.75" customHeight="1" x14ac:dyDescent="0.2">
      <c r="BP340" s="31"/>
    </row>
    <row r="341" spans="68:68" ht="15.75" customHeight="1" x14ac:dyDescent="0.2">
      <c r="BP341" s="31"/>
    </row>
    <row r="342" spans="68:68" ht="15.75" customHeight="1" x14ac:dyDescent="0.2">
      <c r="BP342" s="31"/>
    </row>
    <row r="343" spans="68:68" ht="15.75" customHeight="1" x14ac:dyDescent="0.2">
      <c r="BP343" s="31"/>
    </row>
    <row r="344" spans="68:68" ht="15.75" customHeight="1" x14ac:dyDescent="0.2">
      <c r="BP344" s="31"/>
    </row>
    <row r="345" spans="68:68" ht="15.75" customHeight="1" x14ac:dyDescent="0.2">
      <c r="BP345" s="31"/>
    </row>
    <row r="346" spans="68:68" ht="15.75" customHeight="1" x14ac:dyDescent="0.2">
      <c r="BP346" s="31"/>
    </row>
    <row r="347" spans="68:68" ht="15.75" customHeight="1" x14ac:dyDescent="0.2">
      <c r="BP347" s="31"/>
    </row>
    <row r="348" spans="68:68" ht="15.75" customHeight="1" x14ac:dyDescent="0.2">
      <c r="BP348" s="31"/>
    </row>
    <row r="349" spans="68:68" ht="15.75" customHeight="1" x14ac:dyDescent="0.2">
      <c r="BP349" s="31"/>
    </row>
    <row r="350" spans="68:68" ht="15.75" customHeight="1" x14ac:dyDescent="0.2">
      <c r="BP350" s="31"/>
    </row>
    <row r="351" spans="68:68" ht="15.75" customHeight="1" x14ac:dyDescent="0.2">
      <c r="BP351" s="31"/>
    </row>
    <row r="352" spans="68:68" ht="15.75" customHeight="1" x14ac:dyDescent="0.2">
      <c r="BP352" s="31"/>
    </row>
    <row r="353" spans="68:68" ht="15.75" customHeight="1" x14ac:dyDescent="0.2">
      <c r="BP353" s="31"/>
    </row>
    <row r="354" spans="68:68" ht="15.75" customHeight="1" x14ac:dyDescent="0.2">
      <c r="BP354" s="31"/>
    </row>
    <row r="355" spans="68:68" ht="15.75" customHeight="1" x14ac:dyDescent="0.2">
      <c r="BP355" s="31"/>
    </row>
    <row r="356" spans="68:68" ht="15.75" customHeight="1" x14ac:dyDescent="0.2">
      <c r="BP356" s="31"/>
    </row>
    <row r="357" spans="68:68" ht="15.75" customHeight="1" x14ac:dyDescent="0.2">
      <c r="BP357" s="31"/>
    </row>
    <row r="358" spans="68:68" ht="15.75" customHeight="1" x14ac:dyDescent="0.2">
      <c r="BP358" s="31"/>
    </row>
    <row r="359" spans="68:68" ht="15.75" customHeight="1" x14ac:dyDescent="0.2">
      <c r="BP359" s="31"/>
    </row>
    <row r="360" spans="68:68" ht="15.75" customHeight="1" x14ac:dyDescent="0.2">
      <c r="BP360" s="31"/>
    </row>
    <row r="361" spans="68:68" ht="15.75" customHeight="1" x14ac:dyDescent="0.2">
      <c r="BP361" s="31"/>
    </row>
    <row r="362" spans="68:68" ht="15.75" customHeight="1" x14ac:dyDescent="0.2">
      <c r="BP362" s="31"/>
    </row>
    <row r="363" spans="68:68" ht="15.75" customHeight="1" x14ac:dyDescent="0.2">
      <c r="BP363" s="31"/>
    </row>
    <row r="364" spans="68:68" ht="15.75" customHeight="1" x14ac:dyDescent="0.2">
      <c r="BP364" s="31"/>
    </row>
    <row r="365" spans="68:68" ht="15.75" customHeight="1" x14ac:dyDescent="0.2">
      <c r="BP365" s="31"/>
    </row>
    <row r="366" spans="68:68" ht="15.75" customHeight="1" x14ac:dyDescent="0.2">
      <c r="BP366" s="31"/>
    </row>
    <row r="367" spans="68:68" ht="15.75" customHeight="1" x14ac:dyDescent="0.2">
      <c r="BP367" s="31"/>
    </row>
    <row r="368" spans="68:68" ht="15.75" customHeight="1" x14ac:dyDescent="0.2">
      <c r="BP368" s="31"/>
    </row>
    <row r="369" spans="68:68" ht="15.75" customHeight="1" x14ac:dyDescent="0.2">
      <c r="BP369" s="31"/>
    </row>
    <row r="370" spans="68:68" ht="15.75" customHeight="1" x14ac:dyDescent="0.2">
      <c r="BP370" s="31"/>
    </row>
    <row r="371" spans="68:68" ht="15.75" customHeight="1" x14ac:dyDescent="0.2">
      <c r="BP371" s="31"/>
    </row>
    <row r="372" spans="68:68" ht="15.75" customHeight="1" x14ac:dyDescent="0.2">
      <c r="BP372" s="31"/>
    </row>
    <row r="373" spans="68:68" ht="15.75" customHeight="1" x14ac:dyDescent="0.2">
      <c r="BP373" s="31"/>
    </row>
    <row r="374" spans="68:68" ht="15.75" customHeight="1" x14ac:dyDescent="0.2">
      <c r="BP374" s="31"/>
    </row>
    <row r="375" spans="68:68" ht="15.75" customHeight="1" x14ac:dyDescent="0.2">
      <c r="BP375" s="31"/>
    </row>
    <row r="376" spans="68:68" ht="15.75" customHeight="1" x14ac:dyDescent="0.2">
      <c r="BP376" s="31"/>
    </row>
    <row r="377" spans="68:68" ht="15.75" customHeight="1" x14ac:dyDescent="0.2">
      <c r="BP377" s="31"/>
    </row>
    <row r="378" spans="68:68" ht="15.75" customHeight="1" x14ac:dyDescent="0.2">
      <c r="BP378" s="31"/>
    </row>
    <row r="379" spans="68:68" ht="15.75" customHeight="1" x14ac:dyDescent="0.2">
      <c r="BP379" s="31"/>
    </row>
    <row r="380" spans="68:68" ht="15.75" customHeight="1" x14ac:dyDescent="0.2">
      <c r="BP380" s="31"/>
    </row>
    <row r="381" spans="68:68" ht="15.75" customHeight="1" x14ac:dyDescent="0.2">
      <c r="BP381" s="31"/>
    </row>
    <row r="382" spans="68:68" ht="15.75" customHeight="1" x14ac:dyDescent="0.2">
      <c r="BP382" s="31"/>
    </row>
    <row r="383" spans="68:68" ht="15.75" customHeight="1" x14ac:dyDescent="0.2">
      <c r="BP383" s="31"/>
    </row>
    <row r="384" spans="68:68" ht="15.75" customHeight="1" x14ac:dyDescent="0.2">
      <c r="BP384" s="31"/>
    </row>
    <row r="385" spans="68:68" ht="15.75" customHeight="1" x14ac:dyDescent="0.2">
      <c r="BP385" s="31"/>
    </row>
    <row r="386" spans="68:68" ht="15.75" customHeight="1" x14ac:dyDescent="0.2">
      <c r="BP386" s="31"/>
    </row>
    <row r="387" spans="68:68" ht="15.75" customHeight="1" x14ac:dyDescent="0.2">
      <c r="BP387" s="31"/>
    </row>
    <row r="388" spans="68:68" ht="15.75" customHeight="1" x14ac:dyDescent="0.2">
      <c r="BP388" s="31"/>
    </row>
    <row r="389" spans="68:68" ht="15.75" customHeight="1" x14ac:dyDescent="0.2">
      <c r="BP389" s="31"/>
    </row>
    <row r="390" spans="68:68" ht="15.75" customHeight="1" x14ac:dyDescent="0.2">
      <c r="BP390" s="31"/>
    </row>
    <row r="391" spans="68:68" ht="15.75" customHeight="1" x14ac:dyDescent="0.2">
      <c r="BP391" s="31"/>
    </row>
    <row r="392" spans="68:68" ht="15.75" customHeight="1" x14ac:dyDescent="0.2">
      <c r="BP392" s="31"/>
    </row>
    <row r="393" spans="68:68" ht="15.75" customHeight="1" x14ac:dyDescent="0.2">
      <c r="BP393" s="31"/>
    </row>
    <row r="394" spans="68:68" ht="15.75" customHeight="1" x14ac:dyDescent="0.2">
      <c r="BP394" s="31"/>
    </row>
    <row r="395" spans="68:68" ht="15.75" customHeight="1" x14ac:dyDescent="0.2">
      <c r="BP395" s="31"/>
    </row>
    <row r="396" spans="68:68" ht="15.75" customHeight="1" x14ac:dyDescent="0.2">
      <c r="BP396" s="31"/>
    </row>
    <row r="397" spans="68:68" ht="15.75" customHeight="1" x14ac:dyDescent="0.2">
      <c r="BP397" s="31"/>
    </row>
    <row r="398" spans="68:68" ht="15.75" customHeight="1" x14ac:dyDescent="0.2">
      <c r="BP398" s="31"/>
    </row>
    <row r="399" spans="68:68" ht="15.75" customHeight="1" x14ac:dyDescent="0.2">
      <c r="BP399" s="31"/>
    </row>
    <row r="400" spans="68:68" ht="15.75" customHeight="1" x14ac:dyDescent="0.2">
      <c r="BP400" s="31"/>
    </row>
    <row r="401" spans="68:68" ht="15.75" customHeight="1" x14ac:dyDescent="0.2">
      <c r="BP401" s="31"/>
    </row>
    <row r="402" spans="68:68" ht="15.75" customHeight="1" x14ac:dyDescent="0.2">
      <c r="BP402" s="31"/>
    </row>
    <row r="403" spans="68:68" ht="15.75" customHeight="1" x14ac:dyDescent="0.2">
      <c r="BP403" s="31"/>
    </row>
    <row r="404" spans="68:68" ht="15.75" customHeight="1" x14ac:dyDescent="0.2">
      <c r="BP404" s="31"/>
    </row>
    <row r="405" spans="68:68" ht="15.75" customHeight="1" x14ac:dyDescent="0.2">
      <c r="BP405" s="31"/>
    </row>
    <row r="406" spans="68:68" ht="15.75" customHeight="1" x14ac:dyDescent="0.2">
      <c r="BP406" s="31"/>
    </row>
    <row r="407" spans="68:68" ht="15.75" customHeight="1" x14ac:dyDescent="0.2">
      <c r="BP407" s="31"/>
    </row>
    <row r="408" spans="68:68" ht="15.75" customHeight="1" x14ac:dyDescent="0.2">
      <c r="BP408" s="31"/>
    </row>
    <row r="409" spans="68:68" ht="15.75" customHeight="1" x14ac:dyDescent="0.2">
      <c r="BP409" s="31"/>
    </row>
    <row r="410" spans="68:68" ht="15.75" customHeight="1" x14ac:dyDescent="0.2">
      <c r="BP410" s="31"/>
    </row>
    <row r="411" spans="68:68" ht="15.75" customHeight="1" x14ac:dyDescent="0.2">
      <c r="BP411" s="31"/>
    </row>
    <row r="412" spans="68:68" ht="15.75" customHeight="1" x14ac:dyDescent="0.2">
      <c r="BP412" s="31"/>
    </row>
    <row r="413" spans="68:68" ht="15.75" customHeight="1" x14ac:dyDescent="0.2">
      <c r="BP413" s="31"/>
    </row>
    <row r="414" spans="68:68" ht="15.75" customHeight="1" x14ac:dyDescent="0.2">
      <c r="BP414" s="31"/>
    </row>
    <row r="415" spans="68:68" ht="15.75" customHeight="1" x14ac:dyDescent="0.2">
      <c r="BP415" s="31"/>
    </row>
    <row r="416" spans="68:68" ht="15.75" customHeight="1" x14ac:dyDescent="0.2">
      <c r="BP416" s="31"/>
    </row>
    <row r="417" spans="68:68" ht="15.75" customHeight="1" x14ac:dyDescent="0.2">
      <c r="BP417" s="31"/>
    </row>
    <row r="418" spans="68:68" ht="15.75" customHeight="1" x14ac:dyDescent="0.2">
      <c r="BP418" s="31"/>
    </row>
    <row r="419" spans="68:68" ht="15.75" customHeight="1" x14ac:dyDescent="0.2">
      <c r="BP419" s="31"/>
    </row>
    <row r="420" spans="68:68" ht="15.75" customHeight="1" x14ac:dyDescent="0.2">
      <c r="BP420" s="31"/>
    </row>
    <row r="421" spans="68:68" ht="15.75" customHeight="1" x14ac:dyDescent="0.2">
      <c r="BP421" s="31"/>
    </row>
    <row r="422" spans="68:68" ht="15.75" customHeight="1" x14ac:dyDescent="0.2">
      <c r="BP422" s="31"/>
    </row>
    <row r="423" spans="68:68" ht="15.75" customHeight="1" x14ac:dyDescent="0.2">
      <c r="BP423" s="31"/>
    </row>
    <row r="424" spans="68:68" ht="15.75" customHeight="1" x14ac:dyDescent="0.2">
      <c r="BP424" s="31"/>
    </row>
    <row r="425" spans="68:68" ht="15.75" customHeight="1" x14ac:dyDescent="0.2">
      <c r="BP425" s="31"/>
    </row>
    <row r="426" spans="68:68" ht="15.75" customHeight="1" x14ac:dyDescent="0.2">
      <c r="BP426" s="31"/>
    </row>
    <row r="427" spans="68:68" ht="15.75" customHeight="1" x14ac:dyDescent="0.2">
      <c r="BP427" s="31"/>
    </row>
    <row r="428" spans="68:68" ht="15.75" customHeight="1" x14ac:dyDescent="0.2">
      <c r="BP428" s="31"/>
    </row>
    <row r="429" spans="68:68" ht="15.75" customHeight="1" x14ac:dyDescent="0.2">
      <c r="BP429" s="31"/>
    </row>
    <row r="430" spans="68:68" ht="15.75" customHeight="1" x14ac:dyDescent="0.2">
      <c r="BP430" s="31"/>
    </row>
    <row r="431" spans="68:68" ht="15.75" customHeight="1" x14ac:dyDescent="0.2">
      <c r="BP431" s="31"/>
    </row>
    <row r="432" spans="68:68" ht="15.75" customHeight="1" x14ac:dyDescent="0.2">
      <c r="BP432" s="31"/>
    </row>
    <row r="433" spans="68:68" ht="15.75" customHeight="1" x14ac:dyDescent="0.2">
      <c r="BP433" s="31"/>
    </row>
    <row r="434" spans="68:68" ht="15.75" customHeight="1" x14ac:dyDescent="0.2">
      <c r="BP434" s="31"/>
    </row>
    <row r="435" spans="68:68" ht="15.75" customHeight="1" x14ac:dyDescent="0.2">
      <c r="BP435" s="31"/>
    </row>
    <row r="436" spans="68:68" ht="15.75" customHeight="1" x14ac:dyDescent="0.2">
      <c r="BP436" s="31"/>
    </row>
    <row r="437" spans="68:68" ht="15.75" customHeight="1" x14ac:dyDescent="0.2">
      <c r="BP437" s="31"/>
    </row>
    <row r="438" spans="68:68" ht="15.75" customHeight="1" x14ac:dyDescent="0.2">
      <c r="BP438" s="31"/>
    </row>
    <row r="439" spans="68:68" ht="15.75" customHeight="1" x14ac:dyDescent="0.2">
      <c r="BP439" s="31"/>
    </row>
    <row r="440" spans="68:68" ht="15.75" customHeight="1" x14ac:dyDescent="0.2">
      <c r="BP440" s="31"/>
    </row>
    <row r="441" spans="68:68" ht="15.75" customHeight="1" x14ac:dyDescent="0.2">
      <c r="BP441" s="31"/>
    </row>
    <row r="442" spans="68:68" ht="15.75" customHeight="1" x14ac:dyDescent="0.2">
      <c r="BP442" s="31"/>
    </row>
    <row r="443" spans="68:68" ht="15.75" customHeight="1" x14ac:dyDescent="0.2">
      <c r="BP443" s="31"/>
    </row>
    <row r="444" spans="68:68" ht="15.75" customHeight="1" x14ac:dyDescent="0.2">
      <c r="BP444" s="31"/>
    </row>
    <row r="445" spans="68:68" ht="15.75" customHeight="1" x14ac:dyDescent="0.2">
      <c r="BP445" s="31"/>
    </row>
    <row r="446" spans="68:68" ht="15.75" customHeight="1" x14ac:dyDescent="0.2">
      <c r="BP446" s="31"/>
    </row>
    <row r="447" spans="68:68" ht="15.75" customHeight="1" x14ac:dyDescent="0.2">
      <c r="BP447" s="31"/>
    </row>
    <row r="448" spans="68:68" ht="15.75" customHeight="1" x14ac:dyDescent="0.2">
      <c r="BP448" s="31"/>
    </row>
    <row r="449" spans="68:68" ht="15.75" customHeight="1" x14ac:dyDescent="0.2">
      <c r="BP449" s="31"/>
    </row>
    <row r="450" spans="68:68" ht="15.75" customHeight="1" x14ac:dyDescent="0.2">
      <c r="BP450" s="31"/>
    </row>
    <row r="451" spans="68:68" ht="15.75" customHeight="1" x14ac:dyDescent="0.2">
      <c r="BP451" s="31"/>
    </row>
    <row r="452" spans="68:68" ht="15.75" customHeight="1" x14ac:dyDescent="0.2">
      <c r="BP452" s="31"/>
    </row>
    <row r="453" spans="68:68" ht="15.75" customHeight="1" x14ac:dyDescent="0.2">
      <c r="BP453" s="31"/>
    </row>
    <row r="454" spans="68:68" ht="15.75" customHeight="1" x14ac:dyDescent="0.2">
      <c r="BP454" s="31"/>
    </row>
    <row r="455" spans="68:68" ht="15.75" customHeight="1" x14ac:dyDescent="0.2">
      <c r="BP455" s="31"/>
    </row>
    <row r="456" spans="68:68" ht="15.75" customHeight="1" x14ac:dyDescent="0.2">
      <c r="BP456" s="31"/>
    </row>
    <row r="457" spans="68:68" ht="15.75" customHeight="1" x14ac:dyDescent="0.2">
      <c r="BP457" s="31"/>
    </row>
    <row r="458" spans="68:68" ht="15.75" customHeight="1" x14ac:dyDescent="0.2">
      <c r="BP458" s="31"/>
    </row>
    <row r="459" spans="68:68" ht="15.75" customHeight="1" x14ac:dyDescent="0.2">
      <c r="BP459" s="31"/>
    </row>
    <row r="460" spans="68:68" ht="15.75" customHeight="1" x14ac:dyDescent="0.2">
      <c r="BP460" s="31"/>
    </row>
    <row r="461" spans="68:68" ht="15.75" customHeight="1" x14ac:dyDescent="0.2">
      <c r="BP461" s="31"/>
    </row>
    <row r="462" spans="68:68" ht="15.75" customHeight="1" x14ac:dyDescent="0.2">
      <c r="BP462" s="31"/>
    </row>
    <row r="463" spans="68:68" ht="15.75" customHeight="1" x14ac:dyDescent="0.2">
      <c r="BP463" s="31"/>
    </row>
    <row r="464" spans="68:68" ht="15.75" customHeight="1" x14ac:dyDescent="0.2">
      <c r="BP464" s="31"/>
    </row>
    <row r="465" spans="68:68" ht="15.75" customHeight="1" x14ac:dyDescent="0.2">
      <c r="BP465" s="31"/>
    </row>
    <row r="466" spans="68:68" ht="15.75" customHeight="1" x14ac:dyDescent="0.2">
      <c r="BP466" s="31"/>
    </row>
    <row r="467" spans="68:68" ht="15.75" customHeight="1" x14ac:dyDescent="0.2">
      <c r="BP467" s="31"/>
    </row>
    <row r="468" spans="68:68" ht="15.75" customHeight="1" x14ac:dyDescent="0.2">
      <c r="BP468" s="31"/>
    </row>
    <row r="469" spans="68:68" ht="15.75" customHeight="1" x14ac:dyDescent="0.2">
      <c r="BP469" s="31"/>
    </row>
    <row r="470" spans="68:68" ht="15.75" customHeight="1" x14ac:dyDescent="0.2">
      <c r="BP470" s="31"/>
    </row>
    <row r="471" spans="68:68" ht="15.75" customHeight="1" x14ac:dyDescent="0.2">
      <c r="BP471" s="31"/>
    </row>
    <row r="472" spans="68:68" ht="15.75" customHeight="1" x14ac:dyDescent="0.2">
      <c r="BP472" s="31"/>
    </row>
    <row r="473" spans="68:68" ht="15.75" customHeight="1" x14ac:dyDescent="0.2">
      <c r="BP473" s="31"/>
    </row>
    <row r="474" spans="68:68" ht="15.75" customHeight="1" x14ac:dyDescent="0.2">
      <c r="BP474" s="31"/>
    </row>
    <row r="475" spans="68:68" ht="15.75" customHeight="1" x14ac:dyDescent="0.2">
      <c r="BP475" s="31"/>
    </row>
    <row r="476" spans="68:68" ht="15.75" customHeight="1" x14ac:dyDescent="0.2">
      <c r="BP476" s="31"/>
    </row>
    <row r="477" spans="68:68" ht="15.75" customHeight="1" x14ac:dyDescent="0.2">
      <c r="BP477" s="31"/>
    </row>
    <row r="478" spans="68:68" ht="15.75" customHeight="1" x14ac:dyDescent="0.2">
      <c r="BP478" s="31"/>
    </row>
    <row r="479" spans="68:68" ht="15.75" customHeight="1" x14ac:dyDescent="0.2">
      <c r="BP479" s="31"/>
    </row>
    <row r="480" spans="68:68" ht="15.75" customHeight="1" x14ac:dyDescent="0.2">
      <c r="BP480" s="31"/>
    </row>
    <row r="481" spans="68:68" ht="15.75" customHeight="1" x14ac:dyDescent="0.2">
      <c r="BP481" s="31"/>
    </row>
    <row r="482" spans="68:68" ht="15.75" customHeight="1" x14ac:dyDescent="0.2">
      <c r="BP482" s="31"/>
    </row>
    <row r="483" spans="68:68" ht="15.75" customHeight="1" x14ac:dyDescent="0.2">
      <c r="BP483" s="31"/>
    </row>
    <row r="484" spans="68:68" ht="15.75" customHeight="1" x14ac:dyDescent="0.2">
      <c r="BP484" s="31"/>
    </row>
    <row r="485" spans="68:68" ht="15.75" customHeight="1" x14ac:dyDescent="0.2">
      <c r="BP485" s="31"/>
    </row>
    <row r="486" spans="68:68" ht="15.75" customHeight="1" x14ac:dyDescent="0.2">
      <c r="BP486" s="31"/>
    </row>
    <row r="487" spans="68:68" ht="15.75" customHeight="1" x14ac:dyDescent="0.2">
      <c r="BP487" s="31"/>
    </row>
    <row r="488" spans="68:68" ht="15.75" customHeight="1" x14ac:dyDescent="0.2">
      <c r="BP488" s="31"/>
    </row>
    <row r="489" spans="68:68" ht="15.75" customHeight="1" x14ac:dyDescent="0.2">
      <c r="BP489" s="31"/>
    </row>
    <row r="490" spans="68:68" ht="15.75" customHeight="1" x14ac:dyDescent="0.2">
      <c r="BP490" s="31"/>
    </row>
    <row r="491" spans="68:68" ht="15.75" customHeight="1" x14ac:dyDescent="0.2">
      <c r="BP491" s="31"/>
    </row>
    <row r="492" spans="68:68" ht="15.75" customHeight="1" x14ac:dyDescent="0.2">
      <c r="BP492" s="31"/>
    </row>
    <row r="493" spans="68:68" ht="15.75" customHeight="1" x14ac:dyDescent="0.2">
      <c r="BP493" s="31"/>
    </row>
    <row r="494" spans="68:68" ht="15.75" customHeight="1" x14ac:dyDescent="0.2">
      <c r="BP494" s="31"/>
    </row>
    <row r="495" spans="68:68" ht="15.75" customHeight="1" x14ac:dyDescent="0.2">
      <c r="BP495" s="31"/>
    </row>
    <row r="496" spans="68:68" ht="15.75" customHeight="1" x14ac:dyDescent="0.2">
      <c r="BP496" s="31"/>
    </row>
    <row r="497" spans="68:68" ht="15.75" customHeight="1" x14ac:dyDescent="0.2">
      <c r="BP497" s="31"/>
    </row>
    <row r="498" spans="68:68" ht="15.75" customHeight="1" x14ac:dyDescent="0.2">
      <c r="BP498" s="31"/>
    </row>
    <row r="499" spans="68:68" ht="15.75" customHeight="1" x14ac:dyDescent="0.2">
      <c r="BP499" s="31"/>
    </row>
    <row r="500" spans="68:68" ht="15.75" customHeight="1" x14ac:dyDescent="0.2">
      <c r="BP500" s="31"/>
    </row>
    <row r="501" spans="68:68" ht="15.75" customHeight="1" x14ac:dyDescent="0.2">
      <c r="BP501" s="31"/>
    </row>
    <row r="502" spans="68:68" ht="15.75" customHeight="1" x14ac:dyDescent="0.2">
      <c r="BP502" s="31"/>
    </row>
    <row r="503" spans="68:68" ht="15.75" customHeight="1" x14ac:dyDescent="0.2">
      <c r="BP503" s="31"/>
    </row>
    <row r="504" spans="68:68" ht="15.75" customHeight="1" x14ac:dyDescent="0.2">
      <c r="BP504" s="31"/>
    </row>
    <row r="505" spans="68:68" ht="15.75" customHeight="1" x14ac:dyDescent="0.2">
      <c r="BP505" s="31"/>
    </row>
    <row r="506" spans="68:68" ht="15.75" customHeight="1" x14ac:dyDescent="0.2">
      <c r="BP506" s="31"/>
    </row>
    <row r="507" spans="68:68" ht="15.75" customHeight="1" x14ac:dyDescent="0.2">
      <c r="BP507" s="31"/>
    </row>
    <row r="508" spans="68:68" ht="15.75" customHeight="1" x14ac:dyDescent="0.2">
      <c r="BP508" s="31"/>
    </row>
    <row r="509" spans="68:68" ht="15.75" customHeight="1" x14ac:dyDescent="0.2">
      <c r="BP509" s="31"/>
    </row>
    <row r="510" spans="68:68" ht="15.75" customHeight="1" x14ac:dyDescent="0.2">
      <c r="BP510" s="31"/>
    </row>
    <row r="511" spans="68:68" ht="15.75" customHeight="1" x14ac:dyDescent="0.2">
      <c r="BP511" s="31"/>
    </row>
    <row r="512" spans="68:68" ht="15.75" customHeight="1" x14ac:dyDescent="0.2">
      <c r="BP512" s="31"/>
    </row>
    <row r="513" spans="68:68" ht="15.75" customHeight="1" x14ac:dyDescent="0.2">
      <c r="BP513" s="31"/>
    </row>
    <row r="514" spans="68:68" ht="15.75" customHeight="1" x14ac:dyDescent="0.2">
      <c r="BP514" s="31"/>
    </row>
    <row r="515" spans="68:68" ht="15.75" customHeight="1" x14ac:dyDescent="0.2">
      <c r="BP515" s="31"/>
    </row>
    <row r="516" spans="68:68" ht="15.75" customHeight="1" x14ac:dyDescent="0.2">
      <c r="BP516" s="31"/>
    </row>
    <row r="517" spans="68:68" ht="15.75" customHeight="1" x14ac:dyDescent="0.2">
      <c r="BP517" s="31"/>
    </row>
    <row r="518" spans="68:68" ht="15.75" customHeight="1" x14ac:dyDescent="0.2">
      <c r="BP518" s="31"/>
    </row>
    <row r="519" spans="68:68" ht="15.75" customHeight="1" x14ac:dyDescent="0.2">
      <c r="BP519" s="31"/>
    </row>
    <row r="520" spans="68:68" ht="15.75" customHeight="1" x14ac:dyDescent="0.2">
      <c r="BP520" s="31"/>
    </row>
    <row r="521" spans="68:68" ht="15.75" customHeight="1" x14ac:dyDescent="0.2">
      <c r="BP521" s="31"/>
    </row>
    <row r="522" spans="68:68" ht="15.75" customHeight="1" x14ac:dyDescent="0.2">
      <c r="BP522" s="31"/>
    </row>
    <row r="523" spans="68:68" ht="15.75" customHeight="1" x14ac:dyDescent="0.2">
      <c r="BP523" s="31"/>
    </row>
    <row r="524" spans="68:68" ht="15.75" customHeight="1" x14ac:dyDescent="0.2">
      <c r="BP524" s="31"/>
    </row>
    <row r="525" spans="68:68" ht="15.75" customHeight="1" x14ac:dyDescent="0.2">
      <c r="BP525" s="31"/>
    </row>
    <row r="526" spans="68:68" ht="15.75" customHeight="1" x14ac:dyDescent="0.2">
      <c r="BP526" s="31"/>
    </row>
    <row r="527" spans="68:68" ht="15.75" customHeight="1" x14ac:dyDescent="0.2">
      <c r="BP527" s="31"/>
    </row>
    <row r="528" spans="68:68" ht="15.75" customHeight="1" x14ac:dyDescent="0.2">
      <c r="BP528" s="31"/>
    </row>
    <row r="529" spans="68:68" ht="15.75" customHeight="1" x14ac:dyDescent="0.2">
      <c r="BP529" s="31"/>
    </row>
    <row r="530" spans="68:68" ht="15.75" customHeight="1" x14ac:dyDescent="0.2">
      <c r="BP530" s="31"/>
    </row>
    <row r="531" spans="68:68" ht="15.75" customHeight="1" x14ac:dyDescent="0.2">
      <c r="BP531" s="31"/>
    </row>
    <row r="532" spans="68:68" ht="15.75" customHeight="1" x14ac:dyDescent="0.2">
      <c r="BP532" s="31"/>
    </row>
    <row r="533" spans="68:68" ht="15.75" customHeight="1" x14ac:dyDescent="0.2">
      <c r="BP533" s="31"/>
    </row>
    <row r="534" spans="68:68" ht="15.75" customHeight="1" x14ac:dyDescent="0.2">
      <c r="BP534" s="31"/>
    </row>
    <row r="535" spans="68:68" ht="15.75" customHeight="1" x14ac:dyDescent="0.2">
      <c r="BP535" s="31"/>
    </row>
    <row r="536" spans="68:68" ht="15.75" customHeight="1" x14ac:dyDescent="0.2">
      <c r="BP536" s="31"/>
    </row>
    <row r="537" spans="68:68" ht="15.75" customHeight="1" x14ac:dyDescent="0.2">
      <c r="BP537" s="31"/>
    </row>
    <row r="538" spans="68:68" ht="15.75" customHeight="1" x14ac:dyDescent="0.2">
      <c r="BP538" s="31"/>
    </row>
    <row r="539" spans="68:68" ht="15.75" customHeight="1" x14ac:dyDescent="0.2">
      <c r="BP539" s="31"/>
    </row>
    <row r="540" spans="68:68" ht="15.75" customHeight="1" x14ac:dyDescent="0.2">
      <c r="BP540" s="31"/>
    </row>
    <row r="541" spans="68:68" ht="15.75" customHeight="1" x14ac:dyDescent="0.2">
      <c r="BP541" s="31"/>
    </row>
    <row r="542" spans="68:68" ht="15.75" customHeight="1" x14ac:dyDescent="0.2">
      <c r="BP542" s="31"/>
    </row>
    <row r="543" spans="68:68" ht="15.75" customHeight="1" x14ac:dyDescent="0.2">
      <c r="BP543" s="31"/>
    </row>
    <row r="544" spans="68:68" ht="15.75" customHeight="1" x14ac:dyDescent="0.2">
      <c r="BP544" s="31"/>
    </row>
    <row r="545" spans="68:68" ht="15.75" customHeight="1" x14ac:dyDescent="0.2">
      <c r="BP545" s="31"/>
    </row>
    <row r="546" spans="68:68" ht="15.75" customHeight="1" x14ac:dyDescent="0.2">
      <c r="BP546" s="31"/>
    </row>
    <row r="547" spans="68:68" ht="15.75" customHeight="1" x14ac:dyDescent="0.2">
      <c r="BP547" s="31"/>
    </row>
    <row r="548" spans="68:68" ht="15.75" customHeight="1" x14ac:dyDescent="0.2">
      <c r="BP548" s="31"/>
    </row>
    <row r="549" spans="68:68" ht="15.75" customHeight="1" x14ac:dyDescent="0.2">
      <c r="BP549" s="31"/>
    </row>
    <row r="550" spans="68:68" ht="15.75" customHeight="1" x14ac:dyDescent="0.2">
      <c r="BP550" s="31"/>
    </row>
    <row r="551" spans="68:68" ht="15.75" customHeight="1" x14ac:dyDescent="0.2">
      <c r="BP551" s="31"/>
    </row>
    <row r="552" spans="68:68" ht="15.75" customHeight="1" x14ac:dyDescent="0.2">
      <c r="BP552" s="31"/>
    </row>
    <row r="553" spans="68:68" ht="15.75" customHeight="1" x14ac:dyDescent="0.2">
      <c r="BP553" s="31"/>
    </row>
    <row r="554" spans="68:68" ht="15.75" customHeight="1" x14ac:dyDescent="0.2">
      <c r="BP554" s="31"/>
    </row>
    <row r="555" spans="68:68" ht="15.75" customHeight="1" x14ac:dyDescent="0.2">
      <c r="BP555" s="31"/>
    </row>
    <row r="556" spans="68:68" ht="15.75" customHeight="1" x14ac:dyDescent="0.2">
      <c r="BP556" s="31"/>
    </row>
    <row r="557" spans="68:68" ht="15.75" customHeight="1" x14ac:dyDescent="0.2">
      <c r="BP557" s="31"/>
    </row>
    <row r="558" spans="68:68" ht="15.75" customHeight="1" x14ac:dyDescent="0.2">
      <c r="BP558" s="31"/>
    </row>
    <row r="559" spans="68:68" ht="15.75" customHeight="1" x14ac:dyDescent="0.2">
      <c r="BP559" s="31"/>
    </row>
    <row r="560" spans="68:68" ht="15.75" customHeight="1" x14ac:dyDescent="0.2">
      <c r="BP560" s="31"/>
    </row>
    <row r="561" spans="68:68" ht="15.75" customHeight="1" x14ac:dyDescent="0.2">
      <c r="BP561" s="31"/>
    </row>
    <row r="562" spans="68:68" ht="15.75" customHeight="1" x14ac:dyDescent="0.2">
      <c r="BP562" s="31"/>
    </row>
    <row r="563" spans="68:68" ht="15.75" customHeight="1" x14ac:dyDescent="0.2">
      <c r="BP563" s="31"/>
    </row>
    <row r="564" spans="68:68" ht="15.75" customHeight="1" x14ac:dyDescent="0.2">
      <c r="BP564" s="31"/>
    </row>
    <row r="565" spans="68:68" ht="15.75" customHeight="1" x14ac:dyDescent="0.2">
      <c r="BP565" s="31"/>
    </row>
    <row r="566" spans="68:68" ht="15.75" customHeight="1" x14ac:dyDescent="0.2">
      <c r="BP566" s="31"/>
    </row>
    <row r="567" spans="68:68" ht="15.75" customHeight="1" x14ac:dyDescent="0.2">
      <c r="BP567" s="31"/>
    </row>
    <row r="568" spans="68:68" ht="15.75" customHeight="1" x14ac:dyDescent="0.2">
      <c r="BP568" s="31"/>
    </row>
    <row r="569" spans="68:68" ht="15.75" customHeight="1" x14ac:dyDescent="0.2">
      <c r="BP569" s="31"/>
    </row>
    <row r="570" spans="68:68" ht="15.75" customHeight="1" x14ac:dyDescent="0.2">
      <c r="BP570" s="31"/>
    </row>
    <row r="571" spans="68:68" ht="15.75" customHeight="1" x14ac:dyDescent="0.2">
      <c r="BP571" s="31"/>
    </row>
    <row r="572" spans="68:68" ht="15.75" customHeight="1" x14ac:dyDescent="0.2">
      <c r="BP572" s="31"/>
    </row>
    <row r="573" spans="68:68" ht="15.75" customHeight="1" x14ac:dyDescent="0.2">
      <c r="BP573" s="31"/>
    </row>
    <row r="574" spans="68:68" ht="15.75" customHeight="1" x14ac:dyDescent="0.2">
      <c r="BP574" s="31"/>
    </row>
    <row r="575" spans="68:68" ht="15.75" customHeight="1" x14ac:dyDescent="0.2">
      <c r="BP575" s="31"/>
    </row>
    <row r="576" spans="68:68" ht="15.75" customHeight="1" x14ac:dyDescent="0.2">
      <c r="BP576" s="31"/>
    </row>
    <row r="577" spans="68:68" ht="15.75" customHeight="1" x14ac:dyDescent="0.2">
      <c r="BP577" s="31"/>
    </row>
    <row r="578" spans="68:68" ht="15.75" customHeight="1" x14ac:dyDescent="0.2">
      <c r="BP578" s="31"/>
    </row>
    <row r="579" spans="68:68" ht="15.75" customHeight="1" x14ac:dyDescent="0.2">
      <c r="BP579" s="31"/>
    </row>
    <row r="580" spans="68:68" ht="15.75" customHeight="1" x14ac:dyDescent="0.2">
      <c r="BP580" s="31"/>
    </row>
    <row r="581" spans="68:68" ht="15.75" customHeight="1" x14ac:dyDescent="0.2">
      <c r="BP581" s="31"/>
    </row>
    <row r="582" spans="68:68" ht="15.75" customHeight="1" x14ac:dyDescent="0.2">
      <c r="BP582" s="31"/>
    </row>
    <row r="583" spans="68:68" ht="15.75" customHeight="1" x14ac:dyDescent="0.2">
      <c r="BP583" s="31"/>
    </row>
    <row r="584" spans="68:68" ht="15.75" customHeight="1" x14ac:dyDescent="0.2">
      <c r="BP584" s="31"/>
    </row>
    <row r="585" spans="68:68" ht="15.75" customHeight="1" x14ac:dyDescent="0.2">
      <c r="BP585" s="31"/>
    </row>
    <row r="586" spans="68:68" ht="15.75" customHeight="1" x14ac:dyDescent="0.2">
      <c r="BP586" s="31"/>
    </row>
    <row r="587" spans="68:68" ht="15.75" customHeight="1" x14ac:dyDescent="0.2">
      <c r="BP587" s="31"/>
    </row>
    <row r="588" spans="68:68" ht="15.75" customHeight="1" x14ac:dyDescent="0.2">
      <c r="BP588" s="31"/>
    </row>
    <row r="589" spans="68:68" ht="15.75" customHeight="1" x14ac:dyDescent="0.2">
      <c r="BP589" s="31"/>
    </row>
    <row r="590" spans="68:68" ht="15.75" customHeight="1" x14ac:dyDescent="0.2">
      <c r="BP590" s="31"/>
    </row>
    <row r="591" spans="68:68" ht="15.75" customHeight="1" x14ac:dyDescent="0.2">
      <c r="BP591" s="31"/>
    </row>
    <row r="592" spans="68:68" ht="15.75" customHeight="1" x14ac:dyDescent="0.2">
      <c r="BP592" s="31"/>
    </row>
    <row r="593" spans="68:68" ht="15.75" customHeight="1" x14ac:dyDescent="0.2">
      <c r="BP593" s="31"/>
    </row>
    <row r="594" spans="68:68" ht="15.75" customHeight="1" x14ac:dyDescent="0.2">
      <c r="BP594" s="31"/>
    </row>
    <row r="595" spans="68:68" ht="15.75" customHeight="1" x14ac:dyDescent="0.2">
      <c r="BP595" s="31"/>
    </row>
    <row r="596" spans="68:68" ht="15.75" customHeight="1" x14ac:dyDescent="0.2">
      <c r="BP596" s="31"/>
    </row>
    <row r="597" spans="68:68" ht="15.75" customHeight="1" x14ac:dyDescent="0.2">
      <c r="BP597" s="31"/>
    </row>
    <row r="598" spans="68:68" ht="15.75" customHeight="1" x14ac:dyDescent="0.2">
      <c r="BP598" s="31"/>
    </row>
    <row r="599" spans="68:68" ht="15.75" customHeight="1" x14ac:dyDescent="0.2">
      <c r="BP599" s="31"/>
    </row>
    <row r="600" spans="68:68" ht="15.75" customHeight="1" x14ac:dyDescent="0.2">
      <c r="BP600" s="31"/>
    </row>
    <row r="601" spans="68:68" ht="15.75" customHeight="1" x14ac:dyDescent="0.2">
      <c r="BP601" s="31"/>
    </row>
    <row r="602" spans="68:68" ht="15.75" customHeight="1" x14ac:dyDescent="0.2">
      <c r="BP602" s="31"/>
    </row>
    <row r="603" spans="68:68" ht="15.75" customHeight="1" x14ac:dyDescent="0.2">
      <c r="BP603" s="31"/>
    </row>
    <row r="604" spans="68:68" ht="15.75" customHeight="1" x14ac:dyDescent="0.2">
      <c r="BP604" s="31"/>
    </row>
    <row r="605" spans="68:68" ht="15.75" customHeight="1" x14ac:dyDescent="0.2">
      <c r="BP605" s="31"/>
    </row>
    <row r="606" spans="68:68" ht="15.75" customHeight="1" x14ac:dyDescent="0.2">
      <c r="BP606" s="31"/>
    </row>
    <row r="607" spans="68:68" ht="15.75" customHeight="1" x14ac:dyDescent="0.2">
      <c r="BP607" s="31"/>
    </row>
    <row r="608" spans="68:68" ht="15.75" customHeight="1" x14ac:dyDescent="0.2">
      <c r="BP608" s="31"/>
    </row>
    <row r="609" spans="68:68" ht="15.75" customHeight="1" x14ac:dyDescent="0.2">
      <c r="BP609" s="31"/>
    </row>
    <row r="610" spans="68:68" ht="15.75" customHeight="1" x14ac:dyDescent="0.2">
      <c r="BP610" s="31"/>
    </row>
    <row r="611" spans="68:68" ht="15.75" customHeight="1" x14ac:dyDescent="0.2">
      <c r="BP611" s="31"/>
    </row>
    <row r="612" spans="68:68" ht="15.75" customHeight="1" x14ac:dyDescent="0.2">
      <c r="BP612" s="31"/>
    </row>
    <row r="613" spans="68:68" ht="15.75" customHeight="1" x14ac:dyDescent="0.2">
      <c r="BP613" s="31"/>
    </row>
    <row r="614" spans="68:68" ht="15.75" customHeight="1" x14ac:dyDescent="0.2">
      <c r="BP614" s="31"/>
    </row>
    <row r="615" spans="68:68" ht="15.75" customHeight="1" x14ac:dyDescent="0.2">
      <c r="BP615" s="31"/>
    </row>
    <row r="616" spans="68:68" ht="15.75" customHeight="1" x14ac:dyDescent="0.2">
      <c r="BP616" s="31"/>
    </row>
    <row r="617" spans="68:68" ht="15.75" customHeight="1" x14ac:dyDescent="0.2">
      <c r="BP617" s="31"/>
    </row>
    <row r="618" spans="68:68" ht="15.75" customHeight="1" x14ac:dyDescent="0.2">
      <c r="BP618" s="31"/>
    </row>
    <row r="619" spans="68:68" ht="15.75" customHeight="1" x14ac:dyDescent="0.2">
      <c r="BP619" s="31"/>
    </row>
    <row r="620" spans="68:68" ht="15.75" customHeight="1" x14ac:dyDescent="0.2">
      <c r="BP620" s="31"/>
    </row>
    <row r="621" spans="68:68" ht="15.75" customHeight="1" x14ac:dyDescent="0.2">
      <c r="BP621" s="31"/>
    </row>
    <row r="622" spans="68:68" ht="15.75" customHeight="1" x14ac:dyDescent="0.2">
      <c r="BP622" s="31"/>
    </row>
    <row r="623" spans="68:68" ht="15.75" customHeight="1" x14ac:dyDescent="0.2">
      <c r="BP623" s="31"/>
    </row>
    <row r="624" spans="68:68" ht="15.75" customHeight="1" x14ac:dyDescent="0.2">
      <c r="BP624" s="31"/>
    </row>
    <row r="625" spans="68:68" ht="15.75" customHeight="1" x14ac:dyDescent="0.2">
      <c r="BP625" s="31"/>
    </row>
    <row r="626" spans="68:68" ht="15.75" customHeight="1" x14ac:dyDescent="0.2">
      <c r="BP626" s="31"/>
    </row>
    <row r="627" spans="68:68" ht="15.75" customHeight="1" x14ac:dyDescent="0.2">
      <c r="BP627" s="31"/>
    </row>
    <row r="628" spans="68:68" ht="15.75" customHeight="1" x14ac:dyDescent="0.2">
      <c r="BP628" s="31"/>
    </row>
    <row r="629" spans="68:68" ht="15.75" customHeight="1" x14ac:dyDescent="0.2">
      <c r="BP629" s="31"/>
    </row>
    <row r="630" spans="68:68" ht="15.75" customHeight="1" x14ac:dyDescent="0.2">
      <c r="BP630" s="31"/>
    </row>
    <row r="631" spans="68:68" ht="15.75" customHeight="1" x14ac:dyDescent="0.2">
      <c r="BP631" s="31"/>
    </row>
    <row r="632" spans="68:68" ht="15.75" customHeight="1" x14ac:dyDescent="0.2">
      <c r="BP632" s="31"/>
    </row>
    <row r="633" spans="68:68" ht="15.75" customHeight="1" x14ac:dyDescent="0.2">
      <c r="BP633" s="31"/>
    </row>
    <row r="634" spans="68:68" ht="15.75" customHeight="1" x14ac:dyDescent="0.2">
      <c r="BP634" s="31"/>
    </row>
    <row r="635" spans="68:68" ht="15.75" customHeight="1" x14ac:dyDescent="0.2">
      <c r="BP635" s="31"/>
    </row>
    <row r="636" spans="68:68" ht="15.75" customHeight="1" x14ac:dyDescent="0.2">
      <c r="BP636" s="31"/>
    </row>
    <row r="637" spans="68:68" ht="15.75" customHeight="1" x14ac:dyDescent="0.2">
      <c r="BP637" s="31"/>
    </row>
    <row r="638" spans="68:68" ht="15.75" customHeight="1" x14ac:dyDescent="0.2">
      <c r="BP638" s="31"/>
    </row>
    <row r="639" spans="68:68" ht="15.75" customHeight="1" x14ac:dyDescent="0.2">
      <c r="BP639" s="31"/>
    </row>
    <row r="640" spans="68:68" ht="15.75" customHeight="1" x14ac:dyDescent="0.2">
      <c r="BP640" s="31"/>
    </row>
    <row r="641" spans="68:68" ht="15.75" customHeight="1" x14ac:dyDescent="0.2">
      <c r="BP641" s="31"/>
    </row>
    <row r="642" spans="68:68" ht="15.75" customHeight="1" x14ac:dyDescent="0.2">
      <c r="BP642" s="31"/>
    </row>
    <row r="643" spans="68:68" ht="15.75" customHeight="1" x14ac:dyDescent="0.2">
      <c r="BP643" s="31"/>
    </row>
    <row r="644" spans="68:68" ht="15.75" customHeight="1" x14ac:dyDescent="0.2">
      <c r="BP644" s="31"/>
    </row>
    <row r="645" spans="68:68" ht="15.75" customHeight="1" x14ac:dyDescent="0.2">
      <c r="BP645" s="31"/>
    </row>
    <row r="646" spans="68:68" ht="15.75" customHeight="1" x14ac:dyDescent="0.2">
      <c r="BP646" s="31"/>
    </row>
    <row r="647" spans="68:68" ht="15.75" customHeight="1" x14ac:dyDescent="0.2">
      <c r="BP647" s="31"/>
    </row>
    <row r="648" spans="68:68" ht="15.75" customHeight="1" x14ac:dyDescent="0.2">
      <c r="BP648" s="31"/>
    </row>
    <row r="649" spans="68:68" ht="15.75" customHeight="1" x14ac:dyDescent="0.2">
      <c r="BP649" s="31"/>
    </row>
    <row r="650" spans="68:68" ht="15.75" customHeight="1" x14ac:dyDescent="0.2">
      <c r="BP650" s="31"/>
    </row>
    <row r="651" spans="68:68" ht="15.75" customHeight="1" x14ac:dyDescent="0.2">
      <c r="BP651" s="31"/>
    </row>
    <row r="652" spans="68:68" ht="15.75" customHeight="1" x14ac:dyDescent="0.2">
      <c r="BP652" s="31"/>
    </row>
    <row r="653" spans="68:68" ht="15.75" customHeight="1" x14ac:dyDescent="0.2">
      <c r="BP653" s="31"/>
    </row>
    <row r="654" spans="68:68" ht="15.75" customHeight="1" x14ac:dyDescent="0.2">
      <c r="BP654" s="31"/>
    </row>
    <row r="655" spans="68:68" ht="15.75" customHeight="1" x14ac:dyDescent="0.2">
      <c r="BP655" s="31"/>
    </row>
    <row r="656" spans="68:68" ht="15.75" customHeight="1" x14ac:dyDescent="0.2">
      <c r="BP656" s="31"/>
    </row>
    <row r="657" spans="68:68" ht="15.75" customHeight="1" x14ac:dyDescent="0.2">
      <c r="BP657" s="31"/>
    </row>
    <row r="658" spans="68:68" ht="15.75" customHeight="1" x14ac:dyDescent="0.2">
      <c r="BP658" s="31"/>
    </row>
    <row r="659" spans="68:68" ht="15.75" customHeight="1" x14ac:dyDescent="0.2">
      <c r="BP659" s="31"/>
    </row>
    <row r="660" spans="68:68" ht="15.75" customHeight="1" x14ac:dyDescent="0.2">
      <c r="BP660" s="31"/>
    </row>
    <row r="661" spans="68:68" ht="15.75" customHeight="1" x14ac:dyDescent="0.2">
      <c r="BP661" s="31"/>
    </row>
    <row r="662" spans="68:68" ht="15.75" customHeight="1" x14ac:dyDescent="0.2">
      <c r="BP662" s="31"/>
    </row>
    <row r="663" spans="68:68" ht="15.75" customHeight="1" x14ac:dyDescent="0.2">
      <c r="BP663" s="31"/>
    </row>
    <row r="664" spans="68:68" ht="15.75" customHeight="1" x14ac:dyDescent="0.2">
      <c r="BP664" s="31"/>
    </row>
    <row r="665" spans="68:68" ht="15.75" customHeight="1" x14ac:dyDescent="0.2">
      <c r="BP665" s="31"/>
    </row>
    <row r="666" spans="68:68" ht="15.75" customHeight="1" x14ac:dyDescent="0.2">
      <c r="BP666" s="31"/>
    </row>
    <row r="667" spans="68:68" ht="15.75" customHeight="1" x14ac:dyDescent="0.2">
      <c r="BP667" s="31"/>
    </row>
    <row r="668" spans="68:68" ht="15.75" customHeight="1" x14ac:dyDescent="0.2">
      <c r="BP668" s="31"/>
    </row>
    <row r="669" spans="68:68" ht="15.75" customHeight="1" x14ac:dyDescent="0.2">
      <c r="BP669" s="31"/>
    </row>
    <row r="670" spans="68:68" ht="15.75" customHeight="1" x14ac:dyDescent="0.2">
      <c r="BP670" s="31"/>
    </row>
    <row r="671" spans="68:68" ht="15.75" customHeight="1" x14ac:dyDescent="0.2">
      <c r="BP671" s="31"/>
    </row>
    <row r="672" spans="68:68" ht="15.75" customHeight="1" x14ac:dyDescent="0.2">
      <c r="BP672" s="31"/>
    </row>
    <row r="673" spans="68:68" ht="15.75" customHeight="1" x14ac:dyDescent="0.2">
      <c r="BP673" s="31"/>
    </row>
    <row r="674" spans="68:68" ht="15.75" customHeight="1" x14ac:dyDescent="0.2">
      <c r="BP674" s="31"/>
    </row>
    <row r="675" spans="68:68" ht="15.75" customHeight="1" x14ac:dyDescent="0.2">
      <c r="BP675" s="31"/>
    </row>
    <row r="676" spans="68:68" ht="15.75" customHeight="1" x14ac:dyDescent="0.2">
      <c r="BP676" s="31"/>
    </row>
    <row r="677" spans="68:68" ht="15.75" customHeight="1" x14ac:dyDescent="0.2">
      <c r="BP677" s="31"/>
    </row>
    <row r="678" spans="68:68" ht="15.75" customHeight="1" x14ac:dyDescent="0.2">
      <c r="BP678" s="31"/>
    </row>
    <row r="679" spans="68:68" ht="15.75" customHeight="1" x14ac:dyDescent="0.2">
      <c r="BP679" s="31"/>
    </row>
    <row r="680" spans="68:68" ht="15.75" customHeight="1" x14ac:dyDescent="0.2">
      <c r="BP680" s="31"/>
    </row>
    <row r="681" spans="68:68" ht="15.75" customHeight="1" x14ac:dyDescent="0.2">
      <c r="BP681" s="31"/>
    </row>
    <row r="682" spans="68:68" ht="15.75" customHeight="1" x14ac:dyDescent="0.2">
      <c r="BP682" s="31"/>
    </row>
    <row r="683" spans="68:68" ht="15.75" customHeight="1" x14ac:dyDescent="0.2">
      <c r="BP683" s="31"/>
    </row>
    <row r="684" spans="68:68" ht="15.75" customHeight="1" x14ac:dyDescent="0.2">
      <c r="BP684" s="31"/>
    </row>
    <row r="685" spans="68:68" ht="15.75" customHeight="1" x14ac:dyDescent="0.2">
      <c r="BP685" s="31"/>
    </row>
    <row r="686" spans="68:68" ht="15.75" customHeight="1" x14ac:dyDescent="0.2">
      <c r="BP686" s="31"/>
    </row>
    <row r="687" spans="68:68" ht="15.75" customHeight="1" x14ac:dyDescent="0.2">
      <c r="BP687" s="31"/>
    </row>
    <row r="688" spans="68:68" ht="15.75" customHeight="1" x14ac:dyDescent="0.2">
      <c r="BP688" s="31"/>
    </row>
    <row r="689" spans="68:68" ht="15.75" customHeight="1" x14ac:dyDescent="0.2">
      <c r="BP689" s="31"/>
    </row>
    <row r="690" spans="68:68" ht="15.75" customHeight="1" x14ac:dyDescent="0.2">
      <c r="BP690" s="31"/>
    </row>
    <row r="691" spans="68:68" ht="15.75" customHeight="1" x14ac:dyDescent="0.2">
      <c r="BP691" s="31"/>
    </row>
    <row r="692" spans="68:68" ht="15.75" customHeight="1" x14ac:dyDescent="0.2">
      <c r="BP692" s="31"/>
    </row>
    <row r="693" spans="68:68" ht="15.75" customHeight="1" x14ac:dyDescent="0.2">
      <c r="BP693" s="31"/>
    </row>
    <row r="694" spans="68:68" ht="15.75" customHeight="1" x14ac:dyDescent="0.2">
      <c r="BP694" s="31"/>
    </row>
    <row r="695" spans="68:68" ht="15.75" customHeight="1" x14ac:dyDescent="0.2">
      <c r="BP695" s="31"/>
    </row>
    <row r="696" spans="68:68" ht="15.75" customHeight="1" x14ac:dyDescent="0.2">
      <c r="BP696" s="31"/>
    </row>
    <row r="697" spans="68:68" ht="15.75" customHeight="1" x14ac:dyDescent="0.2">
      <c r="BP697" s="31"/>
    </row>
    <row r="698" spans="68:68" ht="15.75" customHeight="1" x14ac:dyDescent="0.2">
      <c r="BP698" s="31"/>
    </row>
    <row r="699" spans="68:68" ht="15.75" customHeight="1" x14ac:dyDescent="0.2">
      <c r="BP699" s="31"/>
    </row>
    <row r="700" spans="68:68" ht="15.75" customHeight="1" x14ac:dyDescent="0.2">
      <c r="BP700" s="31"/>
    </row>
    <row r="701" spans="68:68" ht="15.75" customHeight="1" x14ac:dyDescent="0.2">
      <c r="BP701" s="31"/>
    </row>
    <row r="702" spans="68:68" ht="15.75" customHeight="1" x14ac:dyDescent="0.2">
      <c r="BP702" s="31"/>
    </row>
    <row r="703" spans="68:68" ht="15.75" customHeight="1" x14ac:dyDescent="0.2">
      <c r="BP703" s="31"/>
    </row>
    <row r="704" spans="68:68" ht="15.75" customHeight="1" x14ac:dyDescent="0.2">
      <c r="BP704" s="31"/>
    </row>
    <row r="705" spans="68:68" ht="15.75" customHeight="1" x14ac:dyDescent="0.2">
      <c r="BP705" s="31"/>
    </row>
    <row r="706" spans="68:68" ht="15.75" customHeight="1" x14ac:dyDescent="0.2">
      <c r="BP706" s="31"/>
    </row>
    <row r="707" spans="68:68" ht="15.75" customHeight="1" x14ac:dyDescent="0.2">
      <c r="BP707" s="31"/>
    </row>
    <row r="708" spans="68:68" ht="15.75" customHeight="1" x14ac:dyDescent="0.2">
      <c r="BP708" s="31"/>
    </row>
    <row r="709" spans="68:68" ht="15.75" customHeight="1" x14ac:dyDescent="0.2">
      <c r="BP709" s="31"/>
    </row>
    <row r="710" spans="68:68" ht="15.75" customHeight="1" x14ac:dyDescent="0.2">
      <c r="BP710" s="31"/>
    </row>
    <row r="711" spans="68:68" ht="15.75" customHeight="1" x14ac:dyDescent="0.2">
      <c r="BP711" s="31"/>
    </row>
    <row r="712" spans="68:68" ht="15.75" customHeight="1" x14ac:dyDescent="0.2">
      <c r="BP712" s="31"/>
    </row>
    <row r="713" spans="68:68" ht="15.75" customHeight="1" x14ac:dyDescent="0.2">
      <c r="BP713" s="31"/>
    </row>
    <row r="714" spans="68:68" ht="15.75" customHeight="1" x14ac:dyDescent="0.2">
      <c r="BP714" s="31"/>
    </row>
    <row r="715" spans="68:68" ht="15.75" customHeight="1" x14ac:dyDescent="0.2">
      <c r="BP715" s="31"/>
    </row>
    <row r="716" spans="68:68" ht="15.75" customHeight="1" x14ac:dyDescent="0.2">
      <c r="BP716" s="31"/>
    </row>
    <row r="717" spans="68:68" ht="15.75" customHeight="1" x14ac:dyDescent="0.2">
      <c r="BP717" s="31"/>
    </row>
    <row r="718" spans="68:68" ht="15.75" customHeight="1" x14ac:dyDescent="0.2">
      <c r="BP718" s="31"/>
    </row>
    <row r="719" spans="68:68" ht="15.75" customHeight="1" x14ac:dyDescent="0.2">
      <c r="BP719" s="31"/>
    </row>
    <row r="720" spans="68:68" ht="15.75" customHeight="1" x14ac:dyDescent="0.2">
      <c r="BP720" s="31"/>
    </row>
    <row r="721" spans="68:68" ht="15.75" customHeight="1" x14ac:dyDescent="0.2">
      <c r="BP721" s="31"/>
    </row>
    <row r="722" spans="68:68" ht="15.75" customHeight="1" x14ac:dyDescent="0.2">
      <c r="BP722" s="31"/>
    </row>
    <row r="723" spans="68:68" ht="15.75" customHeight="1" x14ac:dyDescent="0.2">
      <c r="BP723" s="31"/>
    </row>
    <row r="724" spans="68:68" ht="15.75" customHeight="1" x14ac:dyDescent="0.2">
      <c r="BP724" s="31"/>
    </row>
    <row r="725" spans="68:68" ht="15.75" customHeight="1" x14ac:dyDescent="0.2">
      <c r="BP725" s="31"/>
    </row>
    <row r="726" spans="68:68" ht="15.75" customHeight="1" x14ac:dyDescent="0.2">
      <c r="BP726" s="31"/>
    </row>
    <row r="727" spans="68:68" ht="15.75" customHeight="1" x14ac:dyDescent="0.2">
      <c r="BP727" s="31"/>
    </row>
    <row r="728" spans="68:68" ht="15.75" customHeight="1" x14ac:dyDescent="0.2">
      <c r="BP728" s="31"/>
    </row>
    <row r="729" spans="68:68" ht="15.75" customHeight="1" x14ac:dyDescent="0.2">
      <c r="BP729" s="31"/>
    </row>
    <row r="730" spans="68:68" ht="15.75" customHeight="1" x14ac:dyDescent="0.2">
      <c r="BP730" s="31"/>
    </row>
    <row r="731" spans="68:68" ht="15.75" customHeight="1" x14ac:dyDescent="0.2">
      <c r="BP731" s="31"/>
    </row>
    <row r="732" spans="68:68" ht="15.75" customHeight="1" x14ac:dyDescent="0.2">
      <c r="BP732" s="31"/>
    </row>
    <row r="733" spans="68:68" ht="15.75" customHeight="1" x14ac:dyDescent="0.2">
      <c r="BP733" s="31"/>
    </row>
    <row r="734" spans="68:68" ht="15.75" customHeight="1" x14ac:dyDescent="0.2">
      <c r="BP734" s="31"/>
    </row>
    <row r="735" spans="68:68" ht="15.75" customHeight="1" x14ac:dyDescent="0.2">
      <c r="BP735" s="31"/>
    </row>
    <row r="736" spans="68:68" ht="15.75" customHeight="1" x14ac:dyDescent="0.2">
      <c r="BP736" s="31"/>
    </row>
    <row r="737" spans="68:68" ht="15.75" customHeight="1" x14ac:dyDescent="0.2">
      <c r="BP737" s="31"/>
    </row>
    <row r="738" spans="68:68" ht="15.75" customHeight="1" x14ac:dyDescent="0.2">
      <c r="BP738" s="31"/>
    </row>
    <row r="739" spans="68:68" ht="15.75" customHeight="1" x14ac:dyDescent="0.2">
      <c r="BP739" s="31"/>
    </row>
    <row r="740" spans="68:68" ht="15.75" customHeight="1" x14ac:dyDescent="0.2">
      <c r="BP740" s="31"/>
    </row>
    <row r="741" spans="68:68" ht="15.75" customHeight="1" x14ac:dyDescent="0.2">
      <c r="BP741" s="31"/>
    </row>
    <row r="742" spans="68:68" ht="15.75" customHeight="1" x14ac:dyDescent="0.2">
      <c r="BP742" s="31"/>
    </row>
    <row r="743" spans="68:68" ht="15.75" customHeight="1" x14ac:dyDescent="0.2">
      <c r="BP743" s="31"/>
    </row>
    <row r="744" spans="68:68" ht="15.75" customHeight="1" x14ac:dyDescent="0.2">
      <c r="BP744" s="31"/>
    </row>
    <row r="745" spans="68:68" ht="15.75" customHeight="1" x14ac:dyDescent="0.2">
      <c r="BP745" s="31"/>
    </row>
    <row r="746" spans="68:68" ht="15.75" customHeight="1" x14ac:dyDescent="0.2">
      <c r="BP746" s="31"/>
    </row>
    <row r="747" spans="68:68" ht="15.75" customHeight="1" x14ac:dyDescent="0.2">
      <c r="BP747" s="31"/>
    </row>
    <row r="748" spans="68:68" ht="15.75" customHeight="1" x14ac:dyDescent="0.2">
      <c r="BP748" s="31"/>
    </row>
    <row r="749" spans="68:68" ht="15.75" customHeight="1" x14ac:dyDescent="0.2">
      <c r="BP749" s="31"/>
    </row>
    <row r="750" spans="68:68" ht="15.75" customHeight="1" x14ac:dyDescent="0.2">
      <c r="BP750" s="31"/>
    </row>
    <row r="751" spans="68:68" ht="15.75" customHeight="1" x14ac:dyDescent="0.2">
      <c r="BP751" s="31"/>
    </row>
    <row r="752" spans="68:68" ht="15.75" customHeight="1" x14ac:dyDescent="0.2">
      <c r="BP752" s="31"/>
    </row>
    <row r="753" spans="68:68" ht="15.75" customHeight="1" x14ac:dyDescent="0.2">
      <c r="BP753" s="31"/>
    </row>
    <row r="754" spans="68:68" ht="15.75" customHeight="1" x14ac:dyDescent="0.2">
      <c r="BP754" s="31"/>
    </row>
    <row r="755" spans="68:68" ht="15.75" customHeight="1" x14ac:dyDescent="0.2">
      <c r="BP755" s="31"/>
    </row>
    <row r="756" spans="68:68" ht="15.75" customHeight="1" x14ac:dyDescent="0.2">
      <c r="BP756" s="31"/>
    </row>
    <row r="757" spans="68:68" ht="15.75" customHeight="1" x14ac:dyDescent="0.2">
      <c r="BP757" s="31"/>
    </row>
    <row r="758" spans="68:68" ht="15.75" customHeight="1" x14ac:dyDescent="0.2">
      <c r="BP758" s="31"/>
    </row>
    <row r="759" spans="68:68" ht="15.75" customHeight="1" x14ac:dyDescent="0.2">
      <c r="BP759" s="31"/>
    </row>
    <row r="760" spans="68:68" ht="15.75" customHeight="1" x14ac:dyDescent="0.2">
      <c r="BP760" s="31"/>
    </row>
    <row r="761" spans="68:68" ht="15.75" customHeight="1" x14ac:dyDescent="0.2">
      <c r="BP761" s="31"/>
    </row>
    <row r="762" spans="68:68" ht="15.75" customHeight="1" x14ac:dyDescent="0.2">
      <c r="BP762" s="31"/>
    </row>
    <row r="763" spans="68:68" ht="15.75" customHeight="1" x14ac:dyDescent="0.2">
      <c r="BP763" s="31"/>
    </row>
    <row r="764" spans="68:68" ht="15.75" customHeight="1" x14ac:dyDescent="0.2">
      <c r="BP764" s="31"/>
    </row>
    <row r="765" spans="68:68" ht="15.75" customHeight="1" x14ac:dyDescent="0.2">
      <c r="BP765" s="31"/>
    </row>
    <row r="766" spans="68:68" ht="15.75" customHeight="1" x14ac:dyDescent="0.2">
      <c r="BP766" s="31"/>
    </row>
    <row r="767" spans="68:68" ht="15.75" customHeight="1" x14ac:dyDescent="0.2">
      <c r="BP767" s="31"/>
    </row>
    <row r="768" spans="68:68" ht="15.75" customHeight="1" x14ac:dyDescent="0.2">
      <c r="BP768" s="31"/>
    </row>
    <row r="769" spans="68:68" ht="15.75" customHeight="1" x14ac:dyDescent="0.2">
      <c r="BP769" s="31"/>
    </row>
    <row r="770" spans="68:68" ht="15.75" customHeight="1" x14ac:dyDescent="0.2">
      <c r="BP770" s="31"/>
    </row>
    <row r="771" spans="68:68" ht="15.75" customHeight="1" x14ac:dyDescent="0.2">
      <c r="BP771" s="31"/>
    </row>
    <row r="772" spans="68:68" ht="15.75" customHeight="1" x14ac:dyDescent="0.2">
      <c r="BP772" s="31"/>
    </row>
    <row r="773" spans="68:68" ht="15.75" customHeight="1" x14ac:dyDescent="0.2">
      <c r="BP773" s="31"/>
    </row>
    <row r="774" spans="68:68" ht="15.75" customHeight="1" x14ac:dyDescent="0.2">
      <c r="BP774" s="31"/>
    </row>
    <row r="775" spans="68:68" ht="15.75" customHeight="1" x14ac:dyDescent="0.2">
      <c r="BP775" s="31"/>
    </row>
    <row r="776" spans="68:68" ht="15.75" customHeight="1" x14ac:dyDescent="0.2">
      <c r="BP776" s="31"/>
    </row>
    <row r="777" spans="68:68" ht="15.75" customHeight="1" x14ac:dyDescent="0.2">
      <c r="BP777" s="31"/>
    </row>
    <row r="778" spans="68:68" ht="15.75" customHeight="1" x14ac:dyDescent="0.2">
      <c r="BP778" s="31"/>
    </row>
    <row r="779" spans="68:68" ht="15.75" customHeight="1" x14ac:dyDescent="0.2">
      <c r="BP779" s="31"/>
    </row>
    <row r="780" spans="68:68" ht="15.75" customHeight="1" x14ac:dyDescent="0.2">
      <c r="BP780" s="31"/>
    </row>
    <row r="781" spans="68:68" ht="15.75" customHeight="1" x14ac:dyDescent="0.2">
      <c r="BP781" s="31"/>
    </row>
    <row r="782" spans="68:68" ht="15.75" customHeight="1" x14ac:dyDescent="0.2">
      <c r="BP782" s="31"/>
    </row>
    <row r="783" spans="68:68" ht="15.75" customHeight="1" x14ac:dyDescent="0.2">
      <c r="BP783" s="31"/>
    </row>
    <row r="784" spans="68:68" ht="15.75" customHeight="1" x14ac:dyDescent="0.2">
      <c r="BP784" s="31"/>
    </row>
    <row r="785" spans="68:68" ht="15.75" customHeight="1" x14ac:dyDescent="0.2">
      <c r="BP785" s="31"/>
    </row>
    <row r="786" spans="68:68" ht="15.75" customHeight="1" x14ac:dyDescent="0.2">
      <c r="BP786" s="31"/>
    </row>
    <row r="787" spans="68:68" ht="15.75" customHeight="1" x14ac:dyDescent="0.2">
      <c r="BP787" s="31"/>
    </row>
    <row r="788" spans="68:68" ht="15.75" customHeight="1" x14ac:dyDescent="0.2">
      <c r="BP788" s="31"/>
    </row>
    <row r="789" spans="68:68" ht="15.75" customHeight="1" x14ac:dyDescent="0.2">
      <c r="BP789" s="31"/>
    </row>
    <row r="790" spans="68:68" ht="15.75" customHeight="1" x14ac:dyDescent="0.2">
      <c r="BP790" s="31"/>
    </row>
    <row r="791" spans="68:68" ht="15.75" customHeight="1" x14ac:dyDescent="0.2">
      <c r="BP791" s="31"/>
    </row>
    <row r="792" spans="68:68" ht="15.75" customHeight="1" x14ac:dyDescent="0.2">
      <c r="BP792" s="31"/>
    </row>
    <row r="793" spans="68:68" ht="15.75" customHeight="1" x14ac:dyDescent="0.2">
      <c r="BP793" s="31"/>
    </row>
    <row r="794" spans="68:68" ht="15.75" customHeight="1" x14ac:dyDescent="0.2">
      <c r="BP794" s="31"/>
    </row>
    <row r="795" spans="68:68" ht="15.75" customHeight="1" x14ac:dyDescent="0.2">
      <c r="BP795" s="31"/>
    </row>
    <row r="796" spans="68:68" ht="15.75" customHeight="1" x14ac:dyDescent="0.2">
      <c r="BP796" s="31"/>
    </row>
    <row r="797" spans="68:68" ht="15.75" customHeight="1" x14ac:dyDescent="0.2">
      <c r="BP797" s="31"/>
    </row>
    <row r="798" spans="68:68" ht="15.75" customHeight="1" x14ac:dyDescent="0.2">
      <c r="BP798" s="31"/>
    </row>
    <row r="799" spans="68:68" ht="15.75" customHeight="1" x14ac:dyDescent="0.2">
      <c r="BP799" s="31"/>
    </row>
    <row r="800" spans="68:68" ht="15.75" customHeight="1" x14ac:dyDescent="0.2">
      <c r="BP800" s="31"/>
    </row>
    <row r="801" spans="68:68" ht="15.75" customHeight="1" x14ac:dyDescent="0.2">
      <c r="BP801" s="31"/>
    </row>
    <row r="802" spans="68:68" ht="15.75" customHeight="1" x14ac:dyDescent="0.2">
      <c r="BP802" s="31"/>
    </row>
    <row r="803" spans="68:68" ht="15.75" customHeight="1" x14ac:dyDescent="0.2">
      <c r="BP803" s="31"/>
    </row>
    <row r="804" spans="68:68" ht="15.75" customHeight="1" x14ac:dyDescent="0.2">
      <c r="BP804" s="31"/>
    </row>
    <row r="805" spans="68:68" ht="15.75" customHeight="1" x14ac:dyDescent="0.2">
      <c r="BP805" s="31"/>
    </row>
    <row r="806" spans="68:68" ht="15.75" customHeight="1" x14ac:dyDescent="0.2">
      <c r="BP806" s="31"/>
    </row>
    <row r="807" spans="68:68" ht="15.75" customHeight="1" x14ac:dyDescent="0.2">
      <c r="BP807" s="31"/>
    </row>
    <row r="808" spans="68:68" ht="15.75" customHeight="1" x14ac:dyDescent="0.2">
      <c r="BP808" s="31"/>
    </row>
    <row r="809" spans="68:68" ht="15.75" customHeight="1" x14ac:dyDescent="0.2">
      <c r="BP809" s="31"/>
    </row>
    <row r="810" spans="68:68" ht="15.75" customHeight="1" x14ac:dyDescent="0.2">
      <c r="BP810" s="31"/>
    </row>
    <row r="811" spans="68:68" ht="15.75" customHeight="1" x14ac:dyDescent="0.2">
      <c r="BP811" s="31"/>
    </row>
    <row r="812" spans="68:68" ht="15.75" customHeight="1" x14ac:dyDescent="0.2">
      <c r="BP812" s="31"/>
    </row>
    <row r="813" spans="68:68" ht="15.75" customHeight="1" x14ac:dyDescent="0.2">
      <c r="BP813" s="31"/>
    </row>
    <row r="814" spans="68:68" ht="15.75" customHeight="1" x14ac:dyDescent="0.2">
      <c r="BP814" s="31"/>
    </row>
    <row r="815" spans="68:68" ht="15.75" customHeight="1" x14ac:dyDescent="0.2">
      <c r="BP815" s="31"/>
    </row>
    <row r="816" spans="68:68" ht="15.75" customHeight="1" x14ac:dyDescent="0.2">
      <c r="BP816" s="31"/>
    </row>
    <row r="817" spans="68:68" ht="15.75" customHeight="1" x14ac:dyDescent="0.2">
      <c r="BP817" s="31"/>
    </row>
    <row r="818" spans="68:68" ht="15.75" customHeight="1" x14ac:dyDescent="0.2">
      <c r="BP818" s="31"/>
    </row>
    <row r="819" spans="68:68" ht="15.75" customHeight="1" x14ac:dyDescent="0.2">
      <c r="BP819" s="31"/>
    </row>
    <row r="820" spans="68:68" ht="15.75" customHeight="1" x14ac:dyDescent="0.2">
      <c r="BP820" s="31"/>
    </row>
    <row r="821" spans="68:68" ht="15.75" customHeight="1" x14ac:dyDescent="0.2">
      <c r="BP821" s="31"/>
    </row>
    <row r="822" spans="68:68" ht="15.75" customHeight="1" x14ac:dyDescent="0.2">
      <c r="BP822" s="31"/>
    </row>
    <row r="823" spans="68:68" ht="15.75" customHeight="1" x14ac:dyDescent="0.2">
      <c r="BP823" s="31"/>
    </row>
    <row r="824" spans="68:68" ht="15.75" customHeight="1" x14ac:dyDescent="0.2">
      <c r="BP824" s="31"/>
    </row>
    <row r="825" spans="68:68" ht="15.75" customHeight="1" x14ac:dyDescent="0.2">
      <c r="BP825" s="31"/>
    </row>
    <row r="826" spans="68:68" ht="15.75" customHeight="1" x14ac:dyDescent="0.2">
      <c r="BP826" s="31"/>
    </row>
    <row r="827" spans="68:68" ht="15.75" customHeight="1" x14ac:dyDescent="0.2">
      <c r="BP827" s="31"/>
    </row>
    <row r="828" spans="68:68" ht="15.75" customHeight="1" x14ac:dyDescent="0.2">
      <c r="BP828" s="31"/>
    </row>
    <row r="829" spans="68:68" ht="15.75" customHeight="1" x14ac:dyDescent="0.2">
      <c r="BP829" s="31"/>
    </row>
    <row r="830" spans="68:68" ht="15.75" customHeight="1" x14ac:dyDescent="0.2">
      <c r="BP830" s="31"/>
    </row>
    <row r="831" spans="68:68" ht="15.75" customHeight="1" x14ac:dyDescent="0.2">
      <c r="BP831" s="31"/>
    </row>
    <row r="832" spans="68:68" ht="15.75" customHeight="1" x14ac:dyDescent="0.2">
      <c r="BP832" s="31"/>
    </row>
    <row r="833" spans="68:68" ht="15.75" customHeight="1" x14ac:dyDescent="0.2">
      <c r="BP833" s="31"/>
    </row>
    <row r="834" spans="68:68" ht="15.75" customHeight="1" x14ac:dyDescent="0.2">
      <c r="BP834" s="31"/>
    </row>
    <row r="835" spans="68:68" ht="15.75" customHeight="1" x14ac:dyDescent="0.2">
      <c r="BP835" s="31"/>
    </row>
    <row r="836" spans="68:68" ht="15.75" customHeight="1" x14ac:dyDescent="0.2">
      <c r="BP836" s="31"/>
    </row>
    <row r="837" spans="68:68" ht="15.75" customHeight="1" x14ac:dyDescent="0.2">
      <c r="BP837" s="31"/>
    </row>
    <row r="838" spans="68:68" ht="15.75" customHeight="1" x14ac:dyDescent="0.2">
      <c r="BP838" s="31"/>
    </row>
    <row r="839" spans="68:68" ht="15.75" customHeight="1" x14ac:dyDescent="0.2">
      <c r="BP839" s="31"/>
    </row>
    <row r="840" spans="68:68" ht="15.75" customHeight="1" x14ac:dyDescent="0.2">
      <c r="BP840" s="31"/>
    </row>
    <row r="841" spans="68:68" ht="15.75" customHeight="1" x14ac:dyDescent="0.2">
      <c r="BP841" s="31"/>
    </row>
    <row r="842" spans="68:68" ht="15.75" customHeight="1" x14ac:dyDescent="0.2">
      <c r="BP842" s="31"/>
    </row>
    <row r="843" spans="68:68" ht="15.75" customHeight="1" x14ac:dyDescent="0.2">
      <c r="BP843" s="31"/>
    </row>
    <row r="844" spans="68:68" ht="15.75" customHeight="1" x14ac:dyDescent="0.2">
      <c r="BP844" s="31"/>
    </row>
    <row r="845" spans="68:68" ht="15.75" customHeight="1" x14ac:dyDescent="0.2">
      <c r="BP845" s="31"/>
    </row>
    <row r="846" spans="68:68" ht="15.75" customHeight="1" x14ac:dyDescent="0.2">
      <c r="BP846" s="31"/>
    </row>
    <row r="847" spans="68:68" ht="15.75" customHeight="1" x14ac:dyDescent="0.2">
      <c r="BP847" s="31"/>
    </row>
    <row r="848" spans="68:68" ht="15.75" customHeight="1" x14ac:dyDescent="0.2">
      <c r="BP848" s="31"/>
    </row>
    <row r="849" spans="68:68" ht="15.75" customHeight="1" x14ac:dyDescent="0.2">
      <c r="BP849" s="31"/>
    </row>
    <row r="850" spans="68:68" ht="15.75" customHeight="1" x14ac:dyDescent="0.2">
      <c r="BP850" s="31"/>
    </row>
    <row r="851" spans="68:68" ht="15.75" customHeight="1" x14ac:dyDescent="0.2">
      <c r="BP851" s="31"/>
    </row>
    <row r="852" spans="68:68" ht="15.75" customHeight="1" x14ac:dyDescent="0.2">
      <c r="BP852" s="31"/>
    </row>
    <row r="853" spans="68:68" ht="15.75" customHeight="1" x14ac:dyDescent="0.2">
      <c r="BP853" s="31"/>
    </row>
    <row r="854" spans="68:68" ht="15.75" customHeight="1" x14ac:dyDescent="0.2">
      <c r="BP854" s="31"/>
    </row>
    <row r="855" spans="68:68" ht="15.75" customHeight="1" x14ac:dyDescent="0.2">
      <c r="BP855" s="31"/>
    </row>
    <row r="856" spans="68:68" ht="15.75" customHeight="1" x14ac:dyDescent="0.2">
      <c r="BP856" s="31"/>
    </row>
    <row r="857" spans="68:68" ht="15.75" customHeight="1" x14ac:dyDescent="0.2">
      <c r="BP857" s="31"/>
    </row>
    <row r="858" spans="68:68" ht="15.75" customHeight="1" x14ac:dyDescent="0.2">
      <c r="BP858" s="31"/>
    </row>
    <row r="859" spans="68:68" ht="15.75" customHeight="1" x14ac:dyDescent="0.2">
      <c r="BP859" s="31"/>
    </row>
    <row r="860" spans="68:68" ht="15.75" customHeight="1" x14ac:dyDescent="0.2">
      <c r="BP860" s="31"/>
    </row>
    <row r="861" spans="68:68" ht="15.75" customHeight="1" x14ac:dyDescent="0.2">
      <c r="BP861" s="31"/>
    </row>
    <row r="862" spans="68:68" ht="15.75" customHeight="1" x14ac:dyDescent="0.2">
      <c r="BP862" s="31"/>
    </row>
    <row r="863" spans="68:68" ht="15.75" customHeight="1" x14ac:dyDescent="0.2">
      <c r="BP863" s="31"/>
    </row>
    <row r="864" spans="68:68" ht="15.75" customHeight="1" x14ac:dyDescent="0.2">
      <c r="BP864" s="31"/>
    </row>
    <row r="865" spans="68:68" ht="15.75" customHeight="1" x14ac:dyDescent="0.2">
      <c r="BP865" s="31"/>
    </row>
    <row r="866" spans="68:68" ht="15.75" customHeight="1" x14ac:dyDescent="0.2">
      <c r="BP866" s="31"/>
    </row>
    <row r="867" spans="68:68" ht="15.75" customHeight="1" x14ac:dyDescent="0.2">
      <c r="BP867" s="31"/>
    </row>
    <row r="868" spans="68:68" ht="15.75" customHeight="1" x14ac:dyDescent="0.2">
      <c r="BP868" s="31"/>
    </row>
    <row r="869" spans="68:68" ht="15.75" customHeight="1" x14ac:dyDescent="0.2">
      <c r="BP869" s="31"/>
    </row>
    <row r="870" spans="68:68" ht="15.75" customHeight="1" x14ac:dyDescent="0.2">
      <c r="BP870" s="31"/>
    </row>
    <row r="871" spans="68:68" ht="15.75" customHeight="1" x14ac:dyDescent="0.2">
      <c r="BP871" s="31"/>
    </row>
    <row r="872" spans="68:68" ht="15.75" customHeight="1" x14ac:dyDescent="0.2">
      <c r="BP872" s="31"/>
    </row>
    <row r="873" spans="68:68" ht="15.75" customHeight="1" x14ac:dyDescent="0.2">
      <c r="BP873" s="31"/>
    </row>
    <row r="874" spans="68:68" ht="15.75" customHeight="1" x14ac:dyDescent="0.2">
      <c r="BP874" s="31"/>
    </row>
    <row r="875" spans="68:68" ht="15.75" customHeight="1" x14ac:dyDescent="0.2">
      <c r="BP875" s="31"/>
    </row>
    <row r="876" spans="68:68" ht="15.75" customHeight="1" x14ac:dyDescent="0.2">
      <c r="BP876" s="31"/>
    </row>
    <row r="877" spans="68:68" ht="15.75" customHeight="1" x14ac:dyDescent="0.2">
      <c r="BP877" s="31"/>
    </row>
    <row r="878" spans="68:68" ht="15.75" customHeight="1" x14ac:dyDescent="0.2">
      <c r="BP878" s="31"/>
    </row>
    <row r="879" spans="68:68" ht="15.75" customHeight="1" x14ac:dyDescent="0.2">
      <c r="BP879" s="31"/>
    </row>
    <row r="880" spans="68:68" ht="15.75" customHeight="1" x14ac:dyDescent="0.2">
      <c r="BP880" s="31"/>
    </row>
    <row r="881" spans="68:68" ht="15.75" customHeight="1" x14ac:dyDescent="0.2">
      <c r="BP881" s="31"/>
    </row>
    <row r="882" spans="68:68" ht="15.75" customHeight="1" x14ac:dyDescent="0.2">
      <c r="BP882" s="31"/>
    </row>
    <row r="883" spans="68:68" ht="15.75" customHeight="1" x14ac:dyDescent="0.2">
      <c r="BP883" s="31"/>
    </row>
    <row r="884" spans="68:68" ht="15.75" customHeight="1" x14ac:dyDescent="0.2">
      <c r="BP884" s="31"/>
    </row>
    <row r="885" spans="68:68" ht="15.75" customHeight="1" x14ac:dyDescent="0.2">
      <c r="BP885" s="31"/>
    </row>
    <row r="886" spans="68:68" ht="15.75" customHeight="1" x14ac:dyDescent="0.2">
      <c r="BP886" s="31"/>
    </row>
    <row r="887" spans="68:68" ht="15.75" customHeight="1" x14ac:dyDescent="0.2">
      <c r="BP887" s="31"/>
    </row>
    <row r="888" spans="68:68" ht="15.75" customHeight="1" x14ac:dyDescent="0.2">
      <c r="BP888" s="31"/>
    </row>
    <row r="889" spans="68:68" ht="15.75" customHeight="1" x14ac:dyDescent="0.2">
      <c r="BP889" s="31"/>
    </row>
    <row r="890" spans="68:68" ht="15.75" customHeight="1" x14ac:dyDescent="0.2">
      <c r="BP890" s="31"/>
    </row>
    <row r="891" spans="68:68" ht="15.75" customHeight="1" x14ac:dyDescent="0.2">
      <c r="BP891" s="31"/>
    </row>
    <row r="892" spans="68:68" ht="15.75" customHeight="1" x14ac:dyDescent="0.2">
      <c r="BP892" s="31"/>
    </row>
    <row r="893" spans="68:68" ht="15.75" customHeight="1" x14ac:dyDescent="0.2">
      <c r="BP893" s="31"/>
    </row>
    <row r="894" spans="68:68" ht="15.75" customHeight="1" x14ac:dyDescent="0.2">
      <c r="BP894" s="31"/>
    </row>
    <row r="895" spans="68:68" ht="15.75" customHeight="1" x14ac:dyDescent="0.2">
      <c r="BP895" s="31"/>
    </row>
    <row r="896" spans="68:68" ht="15.75" customHeight="1" x14ac:dyDescent="0.2">
      <c r="BP896" s="31"/>
    </row>
    <row r="897" spans="68:68" ht="15.75" customHeight="1" x14ac:dyDescent="0.2">
      <c r="BP897" s="31"/>
    </row>
    <row r="898" spans="68:68" ht="15.75" customHeight="1" x14ac:dyDescent="0.2">
      <c r="BP898" s="31"/>
    </row>
    <row r="899" spans="68:68" ht="15.75" customHeight="1" x14ac:dyDescent="0.2">
      <c r="BP899" s="31"/>
    </row>
    <row r="900" spans="68:68" ht="15.75" customHeight="1" x14ac:dyDescent="0.2">
      <c r="BP900" s="31"/>
    </row>
    <row r="901" spans="68:68" ht="15.75" customHeight="1" x14ac:dyDescent="0.2">
      <c r="BP901" s="31"/>
    </row>
    <row r="902" spans="68:68" ht="15.75" customHeight="1" x14ac:dyDescent="0.2">
      <c r="BP902" s="31"/>
    </row>
    <row r="903" spans="68:68" ht="15.75" customHeight="1" x14ac:dyDescent="0.2">
      <c r="BP903" s="31"/>
    </row>
    <row r="904" spans="68:68" ht="15.75" customHeight="1" x14ac:dyDescent="0.2">
      <c r="BP904" s="31"/>
    </row>
    <row r="905" spans="68:68" ht="15.75" customHeight="1" x14ac:dyDescent="0.2">
      <c r="BP905" s="31"/>
    </row>
    <row r="906" spans="68:68" ht="15.75" customHeight="1" x14ac:dyDescent="0.2">
      <c r="BP906" s="31"/>
    </row>
    <row r="907" spans="68:68" ht="15.75" customHeight="1" x14ac:dyDescent="0.2">
      <c r="BP907" s="31"/>
    </row>
    <row r="908" spans="68:68" ht="15.75" customHeight="1" x14ac:dyDescent="0.2">
      <c r="BP908" s="31"/>
    </row>
    <row r="909" spans="68:68" ht="15.75" customHeight="1" x14ac:dyDescent="0.2">
      <c r="BP909" s="31"/>
    </row>
    <row r="910" spans="68:68" ht="15.75" customHeight="1" x14ac:dyDescent="0.2">
      <c r="BP910" s="31"/>
    </row>
    <row r="911" spans="68:68" ht="15.75" customHeight="1" x14ac:dyDescent="0.2">
      <c r="BP911" s="31"/>
    </row>
    <row r="912" spans="68:68" ht="15.75" customHeight="1" x14ac:dyDescent="0.2">
      <c r="BP912" s="31"/>
    </row>
    <row r="913" spans="68:68" ht="15.75" customHeight="1" x14ac:dyDescent="0.2">
      <c r="BP913" s="31"/>
    </row>
    <row r="914" spans="68:68" ht="15.75" customHeight="1" x14ac:dyDescent="0.2">
      <c r="BP914" s="31"/>
    </row>
    <row r="915" spans="68:68" ht="15.75" customHeight="1" x14ac:dyDescent="0.2">
      <c r="BP915" s="31"/>
    </row>
    <row r="916" spans="68:68" ht="15.75" customHeight="1" x14ac:dyDescent="0.2">
      <c r="BP916" s="31"/>
    </row>
    <row r="917" spans="68:68" ht="15.75" customHeight="1" x14ac:dyDescent="0.2">
      <c r="BP917" s="31"/>
    </row>
    <row r="918" spans="68:68" ht="15.75" customHeight="1" x14ac:dyDescent="0.2">
      <c r="BP918" s="31"/>
    </row>
    <row r="919" spans="68:68" ht="15.75" customHeight="1" x14ac:dyDescent="0.2">
      <c r="BP919" s="31"/>
    </row>
    <row r="920" spans="68:68" ht="15.75" customHeight="1" x14ac:dyDescent="0.2">
      <c r="BP920" s="31"/>
    </row>
    <row r="921" spans="68:68" ht="15.75" customHeight="1" x14ac:dyDescent="0.2">
      <c r="BP921" s="31"/>
    </row>
    <row r="922" spans="68:68" ht="15.75" customHeight="1" x14ac:dyDescent="0.2">
      <c r="BP922" s="31"/>
    </row>
    <row r="923" spans="68:68" ht="15.75" customHeight="1" x14ac:dyDescent="0.2">
      <c r="BP923" s="31"/>
    </row>
    <row r="924" spans="68:68" ht="15.75" customHeight="1" x14ac:dyDescent="0.2">
      <c r="BP924" s="31"/>
    </row>
    <row r="925" spans="68:68" ht="15.75" customHeight="1" x14ac:dyDescent="0.2">
      <c r="BP925" s="31"/>
    </row>
    <row r="926" spans="68:68" ht="15.75" customHeight="1" x14ac:dyDescent="0.2">
      <c r="BP926" s="31"/>
    </row>
    <row r="927" spans="68:68" ht="15.75" customHeight="1" x14ac:dyDescent="0.2">
      <c r="BP927" s="31"/>
    </row>
    <row r="928" spans="68:68" ht="15.75" customHeight="1" x14ac:dyDescent="0.2">
      <c r="BP928" s="31"/>
    </row>
    <row r="929" spans="68:68" ht="15.75" customHeight="1" x14ac:dyDescent="0.2">
      <c r="BP929" s="31"/>
    </row>
    <row r="930" spans="68:68" ht="15.75" customHeight="1" x14ac:dyDescent="0.2">
      <c r="BP930" s="31"/>
    </row>
    <row r="931" spans="68:68" ht="15.75" customHeight="1" x14ac:dyDescent="0.2">
      <c r="BP931" s="31"/>
    </row>
    <row r="932" spans="68:68" ht="15.75" customHeight="1" x14ac:dyDescent="0.2">
      <c r="BP932" s="31"/>
    </row>
    <row r="933" spans="68:68" ht="15.75" customHeight="1" x14ac:dyDescent="0.2">
      <c r="BP933" s="31"/>
    </row>
    <row r="934" spans="68:68" ht="15.75" customHeight="1" x14ac:dyDescent="0.2">
      <c r="BP934" s="31"/>
    </row>
    <row r="935" spans="68:68" ht="15.75" customHeight="1" x14ac:dyDescent="0.2">
      <c r="BP935" s="31"/>
    </row>
    <row r="936" spans="68:68" ht="15.75" customHeight="1" x14ac:dyDescent="0.2">
      <c r="BP936" s="31"/>
    </row>
    <row r="937" spans="68:68" ht="15.75" customHeight="1" x14ac:dyDescent="0.2">
      <c r="BP937" s="31"/>
    </row>
    <row r="938" spans="68:68" ht="15.75" customHeight="1" x14ac:dyDescent="0.2">
      <c r="BP938" s="31"/>
    </row>
    <row r="939" spans="68:68" ht="15.75" customHeight="1" x14ac:dyDescent="0.2">
      <c r="BP939" s="31"/>
    </row>
    <row r="940" spans="68:68" ht="15.75" customHeight="1" x14ac:dyDescent="0.2">
      <c r="BP940" s="31"/>
    </row>
    <row r="941" spans="68:68" ht="15.75" customHeight="1" x14ac:dyDescent="0.2">
      <c r="BP941" s="31"/>
    </row>
    <row r="942" spans="68:68" ht="15.75" customHeight="1" x14ac:dyDescent="0.2">
      <c r="BP942" s="31"/>
    </row>
    <row r="943" spans="68:68" ht="15.75" customHeight="1" x14ac:dyDescent="0.2">
      <c r="BP943" s="31"/>
    </row>
    <row r="944" spans="68:68" ht="15.75" customHeight="1" x14ac:dyDescent="0.2">
      <c r="BP944" s="31"/>
    </row>
    <row r="945" spans="68:68" ht="15.75" customHeight="1" x14ac:dyDescent="0.2">
      <c r="BP945" s="31"/>
    </row>
    <row r="946" spans="68:68" ht="15.75" customHeight="1" x14ac:dyDescent="0.2">
      <c r="BP946" s="31"/>
    </row>
    <row r="947" spans="68:68" ht="15.75" customHeight="1" x14ac:dyDescent="0.2">
      <c r="BP947" s="31"/>
    </row>
    <row r="948" spans="68:68" ht="15.75" customHeight="1" x14ac:dyDescent="0.2">
      <c r="BP948" s="31"/>
    </row>
    <row r="949" spans="68:68" ht="15.75" customHeight="1" x14ac:dyDescent="0.2">
      <c r="BP949" s="31"/>
    </row>
    <row r="950" spans="68:68" ht="15.75" customHeight="1" x14ac:dyDescent="0.2">
      <c r="BP950" s="31"/>
    </row>
    <row r="951" spans="68:68" ht="15.75" customHeight="1" x14ac:dyDescent="0.2">
      <c r="BP951" s="31"/>
    </row>
    <row r="952" spans="68:68" ht="15.75" customHeight="1" x14ac:dyDescent="0.2">
      <c r="BP952" s="31"/>
    </row>
    <row r="953" spans="68:68" ht="15.75" customHeight="1" x14ac:dyDescent="0.2">
      <c r="BP953" s="31"/>
    </row>
    <row r="954" spans="68:68" ht="15.75" customHeight="1" x14ac:dyDescent="0.2">
      <c r="BP954" s="31"/>
    </row>
    <row r="955" spans="68:68" ht="15.75" customHeight="1" x14ac:dyDescent="0.2">
      <c r="BP955" s="31"/>
    </row>
    <row r="956" spans="68:68" ht="15.75" customHeight="1" x14ac:dyDescent="0.2">
      <c r="BP956" s="31"/>
    </row>
    <row r="957" spans="68:68" ht="15.75" customHeight="1" x14ac:dyDescent="0.2">
      <c r="BP957" s="31"/>
    </row>
    <row r="958" spans="68:68" ht="15.75" customHeight="1" x14ac:dyDescent="0.2">
      <c r="BP958" s="31"/>
    </row>
    <row r="959" spans="68:68" ht="15.75" customHeight="1" x14ac:dyDescent="0.2">
      <c r="BP959" s="31"/>
    </row>
    <row r="960" spans="68:68" ht="15.75" customHeight="1" x14ac:dyDescent="0.2">
      <c r="BP960" s="31"/>
    </row>
    <row r="961" spans="68:68" ht="15.75" customHeight="1" x14ac:dyDescent="0.2">
      <c r="BP961" s="31"/>
    </row>
    <row r="962" spans="68:68" ht="15.75" customHeight="1" x14ac:dyDescent="0.2">
      <c r="BP962" s="31"/>
    </row>
    <row r="963" spans="68:68" ht="15.75" customHeight="1" x14ac:dyDescent="0.2">
      <c r="BP963" s="31"/>
    </row>
    <row r="964" spans="68:68" ht="15.75" customHeight="1" x14ac:dyDescent="0.2">
      <c r="BP964" s="31"/>
    </row>
    <row r="965" spans="68:68" ht="15.75" customHeight="1" x14ac:dyDescent="0.2">
      <c r="BP965" s="31"/>
    </row>
    <row r="966" spans="68:68" ht="15.75" customHeight="1" x14ac:dyDescent="0.2">
      <c r="BP966" s="31"/>
    </row>
    <row r="967" spans="68:68" ht="15.75" customHeight="1" x14ac:dyDescent="0.2">
      <c r="BP967" s="31"/>
    </row>
    <row r="968" spans="68:68" ht="15.75" customHeight="1" x14ac:dyDescent="0.2">
      <c r="BP968" s="31"/>
    </row>
    <row r="969" spans="68:68" ht="15.75" customHeight="1" x14ac:dyDescent="0.2">
      <c r="BP969" s="31"/>
    </row>
    <row r="970" spans="68:68" ht="15.75" customHeight="1" x14ac:dyDescent="0.2">
      <c r="BP970" s="31"/>
    </row>
    <row r="971" spans="68:68" ht="15.75" customHeight="1" x14ac:dyDescent="0.2">
      <c r="BP971" s="31"/>
    </row>
    <row r="972" spans="68:68" ht="15.75" customHeight="1" x14ac:dyDescent="0.2">
      <c r="BP972" s="31"/>
    </row>
    <row r="973" spans="68:68" ht="15.75" customHeight="1" x14ac:dyDescent="0.2">
      <c r="BP973" s="31"/>
    </row>
    <row r="974" spans="68:68" ht="15.75" customHeight="1" x14ac:dyDescent="0.2">
      <c r="BP974" s="31"/>
    </row>
    <row r="975" spans="68:68" ht="15.75" customHeight="1" x14ac:dyDescent="0.2">
      <c r="BP975" s="31"/>
    </row>
    <row r="976" spans="68:68" ht="15.75" customHeight="1" x14ac:dyDescent="0.2">
      <c r="BP976" s="31"/>
    </row>
    <row r="977" spans="68:68" ht="15.75" customHeight="1" x14ac:dyDescent="0.2">
      <c r="BP977" s="31"/>
    </row>
    <row r="978" spans="68:68" ht="15.75" customHeight="1" x14ac:dyDescent="0.2">
      <c r="BP978" s="31"/>
    </row>
    <row r="979" spans="68:68" ht="15.75" customHeight="1" x14ac:dyDescent="0.2">
      <c r="BP979" s="31"/>
    </row>
    <row r="980" spans="68:68" ht="15.75" customHeight="1" x14ac:dyDescent="0.2">
      <c r="BP980" s="31"/>
    </row>
    <row r="981" spans="68:68" ht="15.75" customHeight="1" x14ac:dyDescent="0.2">
      <c r="BP981" s="31"/>
    </row>
    <row r="982" spans="68:68" ht="15.75" customHeight="1" x14ac:dyDescent="0.2">
      <c r="BP982" s="31"/>
    </row>
    <row r="983" spans="68:68" ht="15.75" customHeight="1" x14ac:dyDescent="0.2">
      <c r="BP983" s="31"/>
    </row>
    <row r="984" spans="68:68" ht="15.75" customHeight="1" x14ac:dyDescent="0.2">
      <c r="BP984" s="31"/>
    </row>
    <row r="985" spans="68:68" ht="15.75" customHeight="1" x14ac:dyDescent="0.2">
      <c r="BP985" s="31"/>
    </row>
    <row r="986" spans="68:68" ht="15.75" customHeight="1" x14ac:dyDescent="0.2">
      <c r="BP986" s="31"/>
    </row>
    <row r="987" spans="68:68" ht="15.75" customHeight="1" x14ac:dyDescent="0.2">
      <c r="BP987" s="31"/>
    </row>
    <row r="988" spans="68:68" ht="15.75" customHeight="1" x14ac:dyDescent="0.2">
      <c r="BP988" s="31"/>
    </row>
    <row r="989" spans="68:68" ht="15.75" customHeight="1" x14ac:dyDescent="0.2">
      <c r="BP989" s="31"/>
    </row>
    <row r="990" spans="68:68" ht="15.75" customHeight="1" x14ac:dyDescent="0.2">
      <c r="BP990" s="31"/>
    </row>
    <row r="991" spans="68:68" ht="15.75" customHeight="1" x14ac:dyDescent="0.2">
      <c r="BP991" s="31"/>
    </row>
    <row r="992" spans="68:68" ht="15.75" customHeight="1" x14ac:dyDescent="0.2">
      <c r="BP992" s="31"/>
    </row>
    <row r="993" spans="68:68" ht="15.75" customHeight="1" x14ac:dyDescent="0.2">
      <c r="BP993" s="31"/>
    </row>
    <row r="994" spans="68:68" ht="15.75" customHeight="1" x14ac:dyDescent="0.2">
      <c r="BP994" s="31"/>
    </row>
    <row r="995" spans="68:68" ht="15.75" customHeight="1" x14ac:dyDescent="0.2">
      <c r="BP995" s="31"/>
    </row>
    <row r="996" spans="68:68" ht="15.75" customHeight="1" x14ac:dyDescent="0.2">
      <c r="BP996" s="31"/>
    </row>
    <row r="997" spans="68:68" ht="15.75" customHeight="1" x14ac:dyDescent="0.2">
      <c r="BP997" s="31"/>
    </row>
    <row r="998" spans="68:68" ht="15.75" customHeight="1" x14ac:dyDescent="0.2">
      <c r="BP998" s="31"/>
    </row>
    <row r="999" spans="68:68" ht="15.75" customHeight="1" x14ac:dyDescent="0.2">
      <c r="BP999" s="31"/>
    </row>
    <row r="1000" spans="68:68" ht="15.75" customHeight="1" x14ac:dyDescent="0.2">
      <c r="BP1000" s="31"/>
    </row>
    <row r="1001" spans="68:68" ht="15.75" customHeight="1" x14ac:dyDescent="0.2">
      <c r="BP1001" s="31"/>
    </row>
    <row r="1002" spans="68:68" ht="15.75" customHeight="1" x14ac:dyDescent="0.2">
      <c r="BP1002" s="31"/>
    </row>
    <row r="1003" spans="68:68" ht="15.75" customHeight="1" x14ac:dyDescent="0.2">
      <c r="BP1003" s="31"/>
    </row>
  </sheetData>
  <mergeCells count="45">
    <mergeCell ref="AN4:AO4"/>
    <mergeCell ref="AP4:AQ4"/>
    <mergeCell ref="AR4:AS4"/>
    <mergeCell ref="AT4:AU4"/>
    <mergeCell ref="BN4:BO4"/>
    <mergeCell ref="R4:S4"/>
    <mergeCell ref="T4:U4"/>
    <mergeCell ref="V4:W4"/>
    <mergeCell ref="X4:Y4"/>
    <mergeCell ref="AL4:AM4"/>
    <mergeCell ref="AL3:AQ3"/>
    <mergeCell ref="AR3:AW3"/>
    <mergeCell ref="AX3:BC3"/>
    <mergeCell ref="BD3:BI3"/>
    <mergeCell ref="BJ3:BO3"/>
    <mergeCell ref="BJ4:BK4"/>
    <mergeCell ref="BL4:BM4"/>
    <mergeCell ref="AV4:AW4"/>
    <mergeCell ref="AX4:AY4"/>
    <mergeCell ref="AZ4:BA4"/>
    <mergeCell ref="BB4:BC4"/>
    <mergeCell ref="BD4:BE4"/>
    <mergeCell ref="BF4:BG4"/>
    <mergeCell ref="BH4:BI4"/>
    <mergeCell ref="AJ4:AK4"/>
    <mergeCell ref="A3:A5"/>
    <mergeCell ref="B3:G3"/>
    <mergeCell ref="H3:M3"/>
    <mergeCell ref="N3:S3"/>
    <mergeCell ref="T3:Y3"/>
    <mergeCell ref="Z3:AE3"/>
    <mergeCell ref="AF3:AK3"/>
    <mergeCell ref="B4:C4"/>
    <mergeCell ref="D4:E4"/>
    <mergeCell ref="F4:G4"/>
    <mergeCell ref="H4:I4"/>
    <mergeCell ref="J4:K4"/>
    <mergeCell ref="L4:M4"/>
    <mergeCell ref="N4:O4"/>
    <mergeCell ref="P4:Q4"/>
    <mergeCell ref="Z4:AA4"/>
    <mergeCell ref="AB4:AC4"/>
    <mergeCell ref="AD4:AE4"/>
    <mergeCell ref="AF4:AG4"/>
    <mergeCell ref="AH4:AI4"/>
  </mergeCells>
  <pageMargins left="0.7" right="0.7" top="0.75" bottom="0.75" header="0" footer="0"/>
  <pageSetup scale="94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0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baseColWidth="10" defaultColWidth="12.6640625" defaultRowHeight="15" customHeight="1" x14ac:dyDescent="0.15"/>
  <cols>
    <col min="1" max="1" width="27.33203125" customWidth="1"/>
    <col min="2" max="2" width="4.6640625" customWidth="1"/>
    <col min="3" max="4" width="4.5" customWidth="1"/>
    <col min="5" max="7" width="4.1640625" customWidth="1"/>
    <col min="8" max="8" width="4.6640625" customWidth="1"/>
    <col min="9" max="11" width="4.5" customWidth="1"/>
    <col min="12" max="13" width="4.1640625" customWidth="1"/>
    <col min="14" max="14" width="4.6640625" customWidth="1"/>
    <col min="15" max="18" width="4.5" customWidth="1"/>
    <col min="19" max="19" width="4.1640625" customWidth="1"/>
    <col min="20" max="20" width="4.6640625" customWidth="1"/>
    <col min="21" max="24" width="4.5" customWidth="1"/>
    <col min="25" max="25" width="4.1640625" customWidth="1"/>
    <col min="26" max="26" width="4.6640625" customWidth="1"/>
    <col min="27" max="30" width="4.5" customWidth="1"/>
    <col min="31" max="31" width="4.1640625" customWidth="1"/>
    <col min="32" max="33" width="4.6640625" customWidth="1"/>
    <col min="34" max="36" width="4.5" customWidth="1"/>
    <col min="37" max="37" width="4.1640625" customWidth="1"/>
  </cols>
  <sheetData>
    <row r="1" spans="1:37" ht="14" x14ac:dyDescent="0.15">
      <c r="A1" s="1" t="s">
        <v>90</v>
      </c>
      <c r="B1" s="2"/>
      <c r="C1" s="2"/>
      <c r="D1" s="2" t="s">
        <v>1</v>
      </c>
      <c r="E1" s="3">
        <v>43979</v>
      </c>
      <c r="F1" s="2"/>
      <c r="G1" s="2"/>
      <c r="H1" s="2"/>
      <c r="I1" s="2"/>
      <c r="J1" s="2"/>
      <c r="K1" s="2"/>
      <c r="L1" s="2"/>
      <c r="M1" s="2" t="s">
        <v>2</v>
      </c>
      <c r="N1" s="2"/>
      <c r="O1" s="1" t="s">
        <v>3</v>
      </c>
      <c r="P1" s="2"/>
      <c r="Q1" s="2"/>
      <c r="R1" s="2"/>
      <c r="S1" s="2"/>
      <c r="T1" s="2"/>
      <c r="U1" s="2"/>
      <c r="V1" s="2"/>
      <c r="W1" s="2"/>
      <c r="X1" s="2" t="s">
        <v>4</v>
      </c>
      <c r="Y1" s="2"/>
      <c r="Z1" s="1" t="s">
        <v>3</v>
      </c>
    </row>
    <row r="2" spans="1:37" ht="14" x14ac:dyDescent="0.15">
      <c r="A2" s="1"/>
      <c r="B2" s="2"/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1"/>
    </row>
    <row r="3" spans="1:37" ht="14" x14ac:dyDescent="0.15">
      <c r="A3" s="237" t="s">
        <v>5</v>
      </c>
      <c r="B3" s="247" t="s">
        <v>114</v>
      </c>
      <c r="C3" s="240"/>
      <c r="D3" s="240"/>
      <c r="E3" s="240"/>
      <c r="F3" s="240"/>
      <c r="G3" s="241"/>
      <c r="H3" s="247" t="s">
        <v>115</v>
      </c>
      <c r="I3" s="240"/>
      <c r="J3" s="240"/>
      <c r="K3" s="240"/>
      <c r="L3" s="240"/>
      <c r="M3" s="241"/>
      <c r="N3" s="247" t="s">
        <v>116</v>
      </c>
      <c r="O3" s="240"/>
      <c r="P3" s="240"/>
      <c r="Q3" s="240"/>
      <c r="R3" s="240"/>
      <c r="S3" s="241"/>
      <c r="T3" s="247" t="s">
        <v>117</v>
      </c>
      <c r="U3" s="240"/>
      <c r="V3" s="240"/>
      <c r="W3" s="240"/>
      <c r="X3" s="240"/>
      <c r="Y3" s="241"/>
      <c r="Z3" s="247" t="s">
        <v>118</v>
      </c>
      <c r="AA3" s="240"/>
      <c r="AB3" s="240"/>
      <c r="AC3" s="240"/>
      <c r="AD3" s="240"/>
      <c r="AE3" s="241"/>
      <c r="AF3" s="247" t="s">
        <v>119</v>
      </c>
      <c r="AG3" s="240"/>
      <c r="AH3" s="240"/>
      <c r="AI3" s="240"/>
      <c r="AJ3" s="240"/>
      <c r="AK3" s="241"/>
    </row>
    <row r="4" spans="1:37" ht="14" x14ac:dyDescent="0.15">
      <c r="A4" s="246"/>
      <c r="B4" s="242" t="s">
        <v>105</v>
      </c>
      <c r="C4" s="243"/>
      <c r="D4" s="244" t="s">
        <v>106</v>
      </c>
      <c r="E4" s="240"/>
      <c r="F4" s="245" t="s">
        <v>107</v>
      </c>
      <c r="G4" s="241"/>
      <c r="H4" s="242" t="s">
        <v>105</v>
      </c>
      <c r="I4" s="243"/>
      <c r="J4" s="244" t="s">
        <v>106</v>
      </c>
      <c r="K4" s="240"/>
      <c r="L4" s="245" t="s">
        <v>107</v>
      </c>
      <c r="M4" s="241"/>
      <c r="N4" s="242" t="s">
        <v>105</v>
      </c>
      <c r="O4" s="243"/>
      <c r="P4" s="244" t="s">
        <v>106</v>
      </c>
      <c r="Q4" s="240"/>
      <c r="R4" s="245" t="s">
        <v>107</v>
      </c>
      <c r="S4" s="241"/>
      <c r="T4" s="242" t="s">
        <v>105</v>
      </c>
      <c r="U4" s="243"/>
      <c r="V4" s="244" t="s">
        <v>106</v>
      </c>
      <c r="W4" s="240"/>
      <c r="X4" s="245" t="s">
        <v>107</v>
      </c>
      <c r="Y4" s="241"/>
      <c r="Z4" s="242" t="s">
        <v>105</v>
      </c>
      <c r="AA4" s="243"/>
      <c r="AB4" s="244" t="s">
        <v>106</v>
      </c>
      <c r="AC4" s="240"/>
      <c r="AD4" s="245" t="s">
        <v>107</v>
      </c>
      <c r="AE4" s="241"/>
      <c r="AF4" s="242" t="s">
        <v>105</v>
      </c>
      <c r="AG4" s="243"/>
      <c r="AH4" s="244" t="s">
        <v>106</v>
      </c>
      <c r="AI4" s="240"/>
      <c r="AJ4" s="245" t="s">
        <v>107</v>
      </c>
      <c r="AK4" s="241"/>
    </row>
    <row r="5" spans="1:37" ht="14" x14ac:dyDescent="0.15">
      <c r="A5" s="238"/>
      <c r="B5" s="149" t="s">
        <v>108</v>
      </c>
      <c r="C5" s="150" t="s">
        <v>109</v>
      </c>
      <c r="D5" s="151" t="s">
        <v>108</v>
      </c>
      <c r="E5" s="152" t="s">
        <v>109</v>
      </c>
      <c r="F5" s="152" t="s">
        <v>108</v>
      </c>
      <c r="G5" s="152" t="s">
        <v>109</v>
      </c>
      <c r="H5" s="149" t="s">
        <v>108</v>
      </c>
      <c r="I5" s="150" t="s">
        <v>109</v>
      </c>
      <c r="J5" s="151" t="s">
        <v>108</v>
      </c>
      <c r="K5" s="152" t="s">
        <v>109</v>
      </c>
      <c r="L5" s="152" t="s">
        <v>108</v>
      </c>
      <c r="M5" s="152" t="s">
        <v>109</v>
      </c>
      <c r="N5" s="149" t="s">
        <v>108</v>
      </c>
      <c r="O5" s="150" t="s">
        <v>109</v>
      </c>
      <c r="P5" s="151" t="s">
        <v>108</v>
      </c>
      <c r="Q5" s="152" t="s">
        <v>109</v>
      </c>
      <c r="R5" s="152" t="s">
        <v>108</v>
      </c>
      <c r="S5" s="152" t="s">
        <v>109</v>
      </c>
      <c r="T5" s="149" t="s">
        <v>108</v>
      </c>
      <c r="U5" s="150" t="s">
        <v>109</v>
      </c>
      <c r="V5" s="151" t="s">
        <v>108</v>
      </c>
      <c r="W5" s="152" t="s">
        <v>109</v>
      </c>
      <c r="X5" s="152" t="s">
        <v>108</v>
      </c>
      <c r="Y5" s="152" t="s">
        <v>109</v>
      </c>
      <c r="Z5" s="149" t="s">
        <v>108</v>
      </c>
      <c r="AA5" s="150" t="s">
        <v>109</v>
      </c>
      <c r="AB5" s="151" t="s">
        <v>108</v>
      </c>
      <c r="AC5" s="152" t="s">
        <v>109</v>
      </c>
      <c r="AD5" s="152" t="s">
        <v>108</v>
      </c>
      <c r="AE5" s="152" t="s">
        <v>109</v>
      </c>
      <c r="AF5" s="149" t="s">
        <v>108</v>
      </c>
      <c r="AG5" s="150" t="s">
        <v>109</v>
      </c>
      <c r="AH5" s="151" t="s">
        <v>108</v>
      </c>
      <c r="AI5" s="152" t="s">
        <v>109</v>
      </c>
      <c r="AJ5" s="152" t="s">
        <v>108</v>
      </c>
      <c r="AK5" s="152" t="s">
        <v>109</v>
      </c>
    </row>
    <row r="6" spans="1:37" ht="14" x14ac:dyDescent="0.15">
      <c r="A6" s="8" t="s">
        <v>15</v>
      </c>
      <c r="B6" s="9"/>
      <c r="C6" s="153"/>
      <c r="D6" s="10"/>
      <c r="E6" s="11"/>
      <c r="F6" s="11"/>
      <c r="G6" s="12"/>
      <c r="H6" s="9"/>
      <c r="I6" s="153"/>
      <c r="J6" s="153"/>
      <c r="K6" s="10"/>
      <c r="L6" s="11"/>
      <c r="M6" s="12"/>
      <c r="N6" s="9"/>
      <c r="O6" s="153"/>
      <c r="P6" s="153"/>
      <c r="Q6" s="10"/>
      <c r="R6" s="11"/>
      <c r="S6" s="12"/>
      <c r="T6" s="9"/>
      <c r="U6" s="153"/>
      <c r="V6" s="171">
        <v>1</v>
      </c>
      <c r="W6" s="171">
        <v>5</v>
      </c>
      <c r="X6" s="23">
        <v>5</v>
      </c>
      <c r="Y6" s="28">
        <v>20</v>
      </c>
      <c r="Z6" s="9"/>
      <c r="AA6" s="153"/>
      <c r="AB6" s="153"/>
      <c r="AC6" s="153"/>
      <c r="AD6" s="10"/>
      <c r="AE6" s="12"/>
      <c r="AF6" s="9"/>
      <c r="AG6" s="153"/>
      <c r="AH6" s="153"/>
      <c r="AI6" s="153"/>
      <c r="AJ6" s="10"/>
      <c r="AK6" s="12"/>
    </row>
    <row r="7" spans="1:37" ht="14" x14ac:dyDescent="0.15">
      <c r="A7" s="13" t="s">
        <v>16</v>
      </c>
      <c r="B7" s="14"/>
      <c r="C7" s="162"/>
      <c r="D7" s="15"/>
      <c r="E7" s="20"/>
      <c r="F7" s="20"/>
      <c r="G7" s="21"/>
      <c r="H7" s="14"/>
      <c r="I7" s="162"/>
      <c r="J7" s="162"/>
      <c r="K7" s="15"/>
      <c r="L7" s="16">
        <v>1</v>
      </c>
      <c r="M7" s="17">
        <v>10</v>
      </c>
      <c r="N7" s="14"/>
      <c r="O7" s="162"/>
      <c r="P7" s="162"/>
      <c r="Q7" s="15"/>
      <c r="R7" s="20"/>
      <c r="S7" s="21"/>
      <c r="T7" s="14"/>
      <c r="U7" s="162"/>
      <c r="V7" s="162"/>
      <c r="W7" s="162"/>
      <c r="X7" s="15"/>
      <c r="Y7" s="21"/>
      <c r="Z7" s="14"/>
      <c r="AA7" s="162"/>
      <c r="AB7" s="162"/>
      <c r="AC7" s="162"/>
      <c r="AD7" s="15"/>
      <c r="AE7" s="21"/>
      <c r="AF7" s="14"/>
      <c r="AG7" s="162"/>
      <c r="AH7" s="162"/>
      <c r="AI7" s="162"/>
      <c r="AJ7" s="15"/>
      <c r="AK7" s="21"/>
    </row>
    <row r="8" spans="1:37" ht="14" x14ac:dyDescent="0.15">
      <c r="A8" s="8" t="s">
        <v>17</v>
      </c>
      <c r="B8" s="9"/>
      <c r="C8" s="153"/>
      <c r="D8" s="10"/>
      <c r="E8" s="11"/>
      <c r="F8" s="11"/>
      <c r="G8" s="12"/>
      <c r="H8" s="9"/>
      <c r="I8" s="153"/>
      <c r="J8" s="153"/>
      <c r="K8" s="10"/>
      <c r="L8" s="11"/>
      <c r="M8" s="12"/>
      <c r="N8" s="22">
        <v>45</v>
      </c>
      <c r="O8" s="171">
        <v>45</v>
      </c>
      <c r="P8" s="171">
        <v>80</v>
      </c>
      <c r="Q8" s="23">
        <v>45</v>
      </c>
      <c r="R8" s="11"/>
      <c r="S8" s="12"/>
      <c r="T8" s="9"/>
      <c r="U8" s="153"/>
      <c r="V8" s="153"/>
      <c r="W8" s="153"/>
      <c r="X8" s="10"/>
      <c r="Y8" s="12"/>
      <c r="Z8" s="9"/>
      <c r="AA8" s="153"/>
      <c r="AB8" s="153"/>
      <c r="AC8" s="153"/>
      <c r="AD8" s="23">
        <v>1</v>
      </c>
      <c r="AE8" s="28">
        <v>2</v>
      </c>
      <c r="AF8" s="9"/>
      <c r="AG8" s="153"/>
      <c r="AH8" s="153"/>
      <c r="AI8" s="153"/>
      <c r="AJ8" s="10"/>
      <c r="AK8" s="12"/>
    </row>
    <row r="9" spans="1:37" ht="14" x14ac:dyDescent="0.15">
      <c r="A9" s="13" t="s">
        <v>18</v>
      </c>
      <c r="B9" s="14"/>
      <c r="C9" s="162"/>
      <c r="D9" s="15"/>
      <c r="E9" s="20"/>
      <c r="F9" s="20"/>
      <c r="G9" s="21"/>
      <c r="H9" s="14"/>
      <c r="I9" s="162"/>
      <c r="J9" s="162"/>
      <c r="K9" s="15"/>
      <c r="L9" s="20"/>
      <c r="M9" s="21"/>
      <c r="N9" s="14"/>
      <c r="O9" s="162"/>
      <c r="P9" s="162"/>
      <c r="Q9" s="15"/>
      <c r="R9" s="20"/>
      <c r="S9" s="21"/>
      <c r="T9" s="14"/>
      <c r="U9" s="162"/>
      <c r="V9" s="162"/>
      <c r="W9" s="162"/>
      <c r="X9" s="15"/>
      <c r="Y9" s="21"/>
      <c r="Z9" s="14"/>
      <c r="AA9" s="162"/>
      <c r="AB9" s="162"/>
      <c r="AC9" s="162"/>
      <c r="AD9" s="15"/>
      <c r="AE9" s="21"/>
      <c r="AF9" s="14"/>
      <c r="AG9" s="162"/>
      <c r="AH9" s="162"/>
      <c r="AI9" s="162"/>
      <c r="AJ9" s="15"/>
      <c r="AK9" s="21"/>
    </row>
    <row r="10" spans="1:37" ht="14" x14ac:dyDescent="0.15">
      <c r="A10" s="8" t="s">
        <v>19</v>
      </c>
      <c r="B10" s="9"/>
      <c r="C10" s="153"/>
      <c r="D10" s="10"/>
      <c r="E10" s="11"/>
      <c r="F10" s="11"/>
      <c r="G10" s="12"/>
      <c r="H10" s="22">
        <v>5</v>
      </c>
      <c r="I10" s="171">
        <v>40</v>
      </c>
      <c r="J10" s="153"/>
      <c r="K10" s="10"/>
      <c r="L10" s="27">
        <v>20</v>
      </c>
      <c r="M10" s="28">
        <v>40</v>
      </c>
      <c r="N10" s="9"/>
      <c r="O10" s="153"/>
      <c r="P10" s="153"/>
      <c r="Q10" s="10"/>
      <c r="R10" s="11"/>
      <c r="S10" s="12"/>
      <c r="T10" s="9"/>
      <c r="U10" s="153"/>
      <c r="V10" s="153"/>
      <c r="W10" s="153"/>
      <c r="X10" s="10"/>
      <c r="Y10" s="12"/>
      <c r="Z10" s="9"/>
      <c r="AA10" s="153"/>
      <c r="AB10" s="153"/>
      <c r="AC10" s="153"/>
      <c r="AD10" s="10"/>
      <c r="AE10" s="12"/>
      <c r="AF10" s="9"/>
      <c r="AG10" s="153"/>
      <c r="AH10" s="153"/>
      <c r="AI10" s="153"/>
      <c r="AJ10" s="10"/>
      <c r="AK10" s="12"/>
    </row>
    <row r="11" spans="1:37" ht="14" x14ac:dyDescent="0.15">
      <c r="A11" s="24" t="s">
        <v>20</v>
      </c>
      <c r="B11" s="14"/>
      <c r="C11" s="162"/>
      <c r="D11" s="15"/>
      <c r="E11" s="20"/>
      <c r="F11" s="20"/>
      <c r="G11" s="21"/>
      <c r="H11" s="14"/>
      <c r="I11" s="162"/>
      <c r="J11" s="162"/>
      <c r="K11" s="15"/>
      <c r="L11" s="20"/>
      <c r="M11" s="21"/>
      <c r="N11" s="14"/>
      <c r="O11" s="162"/>
      <c r="P11" s="162"/>
      <c r="Q11" s="15"/>
      <c r="R11" s="20"/>
      <c r="S11" s="21"/>
      <c r="T11" s="14"/>
      <c r="U11" s="162"/>
      <c r="V11" s="162"/>
      <c r="W11" s="162"/>
      <c r="X11" s="15"/>
      <c r="Y11" s="21"/>
      <c r="Z11" s="14"/>
      <c r="AA11" s="162"/>
      <c r="AB11" s="162"/>
      <c r="AC11" s="162"/>
      <c r="AD11" s="15"/>
      <c r="AE11" s="21"/>
      <c r="AF11" s="14"/>
      <c r="AG11" s="162"/>
      <c r="AH11" s="162"/>
      <c r="AI11" s="162"/>
      <c r="AJ11" s="15"/>
      <c r="AK11" s="21"/>
    </row>
    <row r="12" spans="1:37" ht="14" x14ac:dyDescent="0.15">
      <c r="A12" s="25" t="s">
        <v>21</v>
      </c>
      <c r="B12" s="9"/>
      <c r="C12" s="153"/>
      <c r="D12" s="10"/>
      <c r="E12" s="11"/>
      <c r="F12" s="11"/>
      <c r="G12" s="12"/>
      <c r="H12" s="9"/>
      <c r="I12" s="153"/>
      <c r="J12" s="153"/>
      <c r="K12" s="10"/>
      <c r="L12" s="11"/>
      <c r="M12" s="12"/>
      <c r="N12" s="9"/>
      <c r="O12" s="153"/>
      <c r="P12" s="153"/>
      <c r="Q12" s="10"/>
      <c r="R12" s="11"/>
      <c r="S12" s="12"/>
      <c r="T12" s="9"/>
      <c r="U12" s="153"/>
      <c r="V12" s="153"/>
      <c r="W12" s="153"/>
      <c r="X12" s="10"/>
      <c r="Y12" s="12"/>
      <c r="Z12" s="9"/>
      <c r="AA12" s="153"/>
      <c r="AB12" s="153"/>
      <c r="AC12" s="153"/>
      <c r="AD12" s="10"/>
      <c r="AE12" s="12"/>
      <c r="AF12" s="9"/>
      <c r="AG12" s="153"/>
      <c r="AH12" s="153"/>
      <c r="AI12" s="153"/>
      <c r="AJ12" s="10"/>
      <c r="AK12" s="12"/>
    </row>
    <row r="13" spans="1:37" ht="14" x14ac:dyDescent="0.15">
      <c r="A13" s="24" t="s">
        <v>22</v>
      </c>
      <c r="B13" s="14"/>
      <c r="C13" s="162"/>
      <c r="D13" s="15"/>
      <c r="E13" s="20"/>
      <c r="F13" s="20"/>
      <c r="G13" s="21"/>
      <c r="H13" s="14"/>
      <c r="I13" s="162"/>
      <c r="J13" s="162"/>
      <c r="K13" s="15"/>
      <c r="L13" s="20"/>
      <c r="M13" s="21"/>
      <c r="N13" s="14"/>
      <c r="O13" s="162"/>
      <c r="P13" s="162"/>
      <c r="Q13" s="15"/>
      <c r="R13" s="20"/>
      <c r="S13" s="21"/>
      <c r="T13" s="14"/>
      <c r="U13" s="162"/>
      <c r="V13" s="162"/>
      <c r="W13" s="162"/>
      <c r="X13" s="15"/>
      <c r="Y13" s="21"/>
      <c r="Z13" s="14"/>
      <c r="AA13" s="162"/>
      <c r="AB13" s="162"/>
      <c r="AC13" s="162"/>
      <c r="AD13" s="15"/>
      <c r="AE13" s="21"/>
      <c r="AF13" s="14"/>
      <c r="AG13" s="162"/>
      <c r="AH13" s="162"/>
      <c r="AI13" s="162"/>
      <c r="AJ13" s="15"/>
      <c r="AK13" s="21"/>
    </row>
    <row r="14" spans="1:37" ht="14" x14ac:dyDescent="0.15">
      <c r="A14" s="26" t="s">
        <v>23</v>
      </c>
      <c r="B14" s="9"/>
      <c r="C14" s="153"/>
      <c r="D14" s="10"/>
      <c r="E14" s="11"/>
      <c r="F14" s="11"/>
      <c r="G14" s="12"/>
      <c r="H14" s="9"/>
      <c r="I14" s="153"/>
      <c r="J14" s="171">
        <v>2</v>
      </c>
      <c r="K14" s="23">
        <v>15</v>
      </c>
      <c r="L14" s="11"/>
      <c r="M14" s="12"/>
      <c r="N14" s="9"/>
      <c r="O14" s="153"/>
      <c r="P14" s="153"/>
      <c r="Q14" s="10"/>
      <c r="R14" s="11"/>
      <c r="S14" s="12"/>
      <c r="T14" s="22">
        <v>5</v>
      </c>
      <c r="U14" s="171">
        <v>25</v>
      </c>
      <c r="V14" s="171">
        <v>1</v>
      </c>
      <c r="W14" s="171">
        <v>10</v>
      </c>
      <c r="X14" s="10"/>
      <c r="Y14" s="12"/>
      <c r="Z14" s="22">
        <v>1</v>
      </c>
      <c r="AA14" s="171">
        <v>15</v>
      </c>
      <c r="AB14" s="171">
        <v>1</v>
      </c>
      <c r="AC14" s="171">
        <v>8</v>
      </c>
      <c r="AD14" s="10"/>
      <c r="AE14" s="12"/>
      <c r="AF14" s="22">
        <v>2</v>
      </c>
      <c r="AG14" s="171">
        <v>15</v>
      </c>
      <c r="AH14" s="171">
        <v>1</v>
      </c>
      <c r="AI14" s="171">
        <v>15</v>
      </c>
      <c r="AJ14" s="23">
        <v>1</v>
      </c>
      <c r="AK14" s="28">
        <v>10</v>
      </c>
    </row>
    <row r="15" spans="1:37" ht="14" x14ac:dyDescent="0.15">
      <c r="A15" s="13" t="s">
        <v>24</v>
      </c>
      <c r="B15" s="14"/>
      <c r="C15" s="162"/>
      <c r="D15" s="15"/>
      <c r="E15" s="20"/>
      <c r="F15" s="20"/>
      <c r="G15" s="21"/>
      <c r="H15" s="18">
        <v>10</v>
      </c>
      <c r="I15" s="174">
        <v>20</v>
      </c>
      <c r="J15" s="162"/>
      <c r="K15" s="15"/>
      <c r="L15" s="20"/>
      <c r="M15" s="21"/>
      <c r="N15" s="18">
        <v>5</v>
      </c>
      <c r="O15" s="174">
        <v>15</v>
      </c>
      <c r="P15" s="162"/>
      <c r="Q15" s="15"/>
      <c r="R15" s="20"/>
      <c r="S15" s="21"/>
      <c r="T15" s="18">
        <v>5</v>
      </c>
      <c r="U15" s="174">
        <v>5</v>
      </c>
      <c r="V15" s="174">
        <v>5</v>
      </c>
      <c r="W15" s="174">
        <v>5</v>
      </c>
      <c r="X15" s="15"/>
      <c r="Y15" s="21"/>
      <c r="Z15" s="14"/>
      <c r="AA15" s="162"/>
      <c r="AB15" s="162"/>
      <c r="AC15" s="162"/>
      <c r="AD15" s="15"/>
      <c r="AE15" s="21"/>
      <c r="AF15" s="18">
        <v>1</v>
      </c>
      <c r="AG15" s="174">
        <v>10</v>
      </c>
      <c r="AH15" s="174">
        <v>1</v>
      </c>
      <c r="AI15" s="174">
        <v>2</v>
      </c>
      <c r="AJ15" s="19">
        <v>2</v>
      </c>
      <c r="AK15" s="17">
        <v>2</v>
      </c>
    </row>
    <row r="16" spans="1:37" ht="14" x14ac:dyDescent="0.15">
      <c r="A16" s="8" t="s">
        <v>25</v>
      </c>
      <c r="B16" s="9"/>
      <c r="C16" s="153"/>
      <c r="D16" s="10"/>
      <c r="E16" s="11"/>
      <c r="F16" s="11"/>
      <c r="G16" s="12"/>
      <c r="H16" s="9"/>
      <c r="I16" s="153"/>
      <c r="J16" s="153"/>
      <c r="K16" s="10"/>
      <c r="L16" s="11"/>
      <c r="M16" s="12"/>
      <c r="N16" s="9"/>
      <c r="O16" s="153"/>
      <c r="P16" s="153"/>
      <c r="Q16" s="10"/>
      <c r="R16" s="11"/>
      <c r="S16" s="12"/>
      <c r="T16" s="9"/>
      <c r="U16" s="153"/>
      <c r="V16" s="153"/>
      <c r="W16" s="153"/>
      <c r="X16" s="10"/>
      <c r="Y16" s="12"/>
      <c r="Z16" s="9"/>
      <c r="AA16" s="153"/>
      <c r="AB16" s="171">
        <v>1</v>
      </c>
      <c r="AC16" s="171">
        <v>3</v>
      </c>
      <c r="AD16" s="10"/>
      <c r="AE16" s="12"/>
      <c r="AF16" s="9"/>
      <c r="AG16" s="153"/>
      <c r="AH16" s="153"/>
      <c r="AI16" s="153"/>
      <c r="AJ16" s="23">
        <v>1</v>
      </c>
      <c r="AK16" s="28">
        <v>3</v>
      </c>
    </row>
    <row r="17" spans="1:37" ht="14" x14ac:dyDescent="0.15">
      <c r="A17" s="29" t="s">
        <v>26</v>
      </c>
      <c r="B17" s="18">
        <v>6</v>
      </c>
      <c r="C17" s="174">
        <v>8</v>
      </c>
      <c r="D17" s="15"/>
      <c r="E17" s="20"/>
      <c r="F17" s="20"/>
      <c r="G17" s="21"/>
      <c r="H17" s="14"/>
      <c r="I17" s="162"/>
      <c r="J17" s="162"/>
      <c r="K17" s="15"/>
      <c r="L17" s="20"/>
      <c r="M17" s="21"/>
      <c r="N17" s="14"/>
      <c r="O17" s="162"/>
      <c r="P17" s="162"/>
      <c r="Q17" s="15"/>
      <c r="R17" s="20"/>
      <c r="S17" s="21"/>
      <c r="T17" s="14"/>
      <c r="U17" s="162"/>
      <c r="V17" s="162"/>
      <c r="W17" s="162"/>
      <c r="X17" s="19">
        <v>1</v>
      </c>
      <c r="Y17" s="17">
        <v>2</v>
      </c>
      <c r="Z17" s="14"/>
      <c r="AA17" s="162"/>
      <c r="AB17" s="162"/>
      <c r="AC17" s="162"/>
      <c r="AD17" s="15"/>
      <c r="AE17" s="21"/>
      <c r="AF17" s="14"/>
      <c r="AG17" s="162"/>
      <c r="AH17" s="162"/>
      <c r="AI17" s="162"/>
      <c r="AJ17" s="15"/>
      <c r="AK17" s="21"/>
    </row>
    <row r="18" spans="1:37" ht="14" x14ac:dyDescent="0.15">
      <c r="A18" s="8" t="s">
        <v>27</v>
      </c>
      <c r="B18" s="9"/>
      <c r="C18" s="153"/>
      <c r="D18" s="10"/>
      <c r="E18" s="11"/>
      <c r="F18" s="11"/>
      <c r="G18" s="12"/>
      <c r="H18" s="9"/>
      <c r="I18" s="153"/>
      <c r="J18" s="153"/>
      <c r="K18" s="10"/>
      <c r="L18" s="11"/>
      <c r="M18" s="12"/>
      <c r="N18" s="9"/>
      <c r="O18" s="153"/>
      <c r="P18" s="153"/>
      <c r="Q18" s="10"/>
      <c r="R18" s="11"/>
      <c r="S18" s="12"/>
      <c r="T18" s="9"/>
      <c r="U18" s="153"/>
      <c r="V18" s="153"/>
      <c r="W18" s="153"/>
      <c r="X18" s="10"/>
      <c r="Y18" s="12"/>
      <c r="Z18" s="9"/>
      <c r="AA18" s="153"/>
      <c r="AB18" s="153"/>
      <c r="AC18" s="153"/>
      <c r="AD18" s="10"/>
      <c r="AE18" s="12"/>
      <c r="AF18" s="9"/>
      <c r="AG18" s="153"/>
      <c r="AH18" s="153"/>
      <c r="AI18" s="153"/>
      <c r="AJ18" s="10"/>
      <c r="AK18" s="12"/>
    </row>
    <row r="19" spans="1:37" ht="14" x14ac:dyDescent="0.15">
      <c r="A19" s="233" t="s">
        <v>111</v>
      </c>
      <c r="B19" s="14"/>
      <c r="C19" s="162"/>
      <c r="D19" s="15"/>
      <c r="E19" s="20"/>
      <c r="F19" s="20"/>
      <c r="G19" s="21"/>
      <c r="H19" s="14"/>
      <c r="I19" s="162"/>
      <c r="J19" s="174"/>
      <c r="K19" s="19"/>
      <c r="L19" s="20"/>
      <c r="M19" s="21"/>
      <c r="N19" s="14"/>
      <c r="O19" s="162"/>
      <c r="P19" s="162"/>
      <c r="Q19" s="15"/>
      <c r="R19" s="20"/>
      <c r="S19" s="21"/>
      <c r="T19" s="14"/>
      <c r="U19" s="162"/>
      <c r="V19" s="162"/>
      <c r="W19" s="162"/>
      <c r="X19" s="15"/>
      <c r="Y19" s="21"/>
      <c r="Z19" s="14"/>
      <c r="AA19" s="162"/>
      <c r="AB19" s="162"/>
      <c r="AC19" s="162"/>
      <c r="AD19" s="15"/>
      <c r="AE19" s="21"/>
      <c r="AF19" s="14"/>
      <c r="AG19" s="162"/>
      <c r="AH19" s="162"/>
      <c r="AI19" s="162"/>
      <c r="AJ19" s="15"/>
      <c r="AK19" s="21"/>
    </row>
    <row r="20" spans="1:37" ht="14" x14ac:dyDescent="0.15">
      <c r="A20" s="48" t="s">
        <v>28</v>
      </c>
      <c r="B20" s="38"/>
      <c r="C20" s="180"/>
      <c r="D20" s="39"/>
      <c r="E20" s="40"/>
      <c r="F20" s="40"/>
      <c r="G20" s="41"/>
      <c r="H20" s="38"/>
      <c r="I20" s="180"/>
      <c r="J20" s="181">
        <v>5</v>
      </c>
      <c r="K20" s="43">
        <v>20</v>
      </c>
      <c r="L20" s="40"/>
      <c r="M20" s="41"/>
      <c r="N20" s="38"/>
      <c r="O20" s="180"/>
      <c r="P20" s="180"/>
      <c r="Q20" s="39"/>
      <c r="R20" s="40"/>
      <c r="S20" s="41"/>
      <c r="T20" s="38"/>
      <c r="U20" s="180"/>
      <c r="V20" s="180"/>
      <c r="W20" s="180"/>
      <c r="X20" s="39"/>
      <c r="Y20" s="41"/>
      <c r="Z20" s="38"/>
      <c r="AA20" s="180"/>
      <c r="AB20" s="180"/>
      <c r="AC20" s="180"/>
      <c r="AD20" s="39"/>
      <c r="AE20" s="41"/>
      <c r="AF20" s="38"/>
      <c r="AG20" s="180"/>
      <c r="AH20" s="180"/>
      <c r="AI20" s="180"/>
      <c r="AJ20" s="39"/>
      <c r="AK20" s="41"/>
    </row>
    <row r="21" spans="1:37" ht="14" x14ac:dyDescent="0.15">
      <c r="A21" s="32" t="s">
        <v>29</v>
      </c>
      <c r="B21" s="33"/>
      <c r="C21" s="189"/>
      <c r="D21" s="34"/>
      <c r="E21" s="35"/>
      <c r="F21" s="35"/>
      <c r="G21" s="36"/>
      <c r="H21" s="33"/>
      <c r="I21" s="189"/>
      <c r="J21" s="189"/>
      <c r="K21" s="34"/>
      <c r="L21" s="35"/>
      <c r="M21" s="36"/>
      <c r="N21" s="33"/>
      <c r="O21" s="189"/>
      <c r="P21" s="189"/>
      <c r="Q21" s="34"/>
      <c r="R21" s="35"/>
      <c r="S21" s="36"/>
      <c r="T21" s="45">
        <v>2</v>
      </c>
      <c r="U21" s="192">
        <v>2</v>
      </c>
      <c r="V21" s="189"/>
      <c r="W21" s="189"/>
      <c r="X21" s="34"/>
      <c r="Y21" s="36"/>
      <c r="Z21" s="45">
        <v>10</v>
      </c>
      <c r="AA21" s="192">
        <v>3</v>
      </c>
      <c r="AB21" s="189"/>
      <c r="AC21" s="189"/>
      <c r="AD21" s="34"/>
      <c r="AE21" s="36"/>
      <c r="AF21" s="33"/>
      <c r="AG21" s="189"/>
      <c r="AH21" s="189"/>
      <c r="AI21" s="189"/>
      <c r="AJ21" s="34"/>
      <c r="AK21" s="36"/>
    </row>
    <row r="22" spans="1:37" ht="14" x14ac:dyDescent="0.15">
      <c r="A22" s="47" t="s">
        <v>30</v>
      </c>
      <c r="B22" s="38"/>
      <c r="C22" s="180"/>
      <c r="D22" s="39"/>
      <c r="E22" s="40"/>
      <c r="F22" s="40"/>
      <c r="G22" s="41"/>
      <c r="H22" s="38"/>
      <c r="I22" s="180"/>
      <c r="J22" s="180"/>
      <c r="K22" s="39"/>
      <c r="L22" s="40"/>
      <c r="M22" s="41"/>
      <c r="N22" s="38"/>
      <c r="O22" s="180"/>
      <c r="P22" s="180"/>
      <c r="Q22" s="39"/>
      <c r="R22" s="40"/>
      <c r="S22" s="41"/>
      <c r="T22" s="38"/>
      <c r="U22" s="180"/>
      <c r="V22" s="180"/>
      <c r="W22" s="180"/>
      <c r="X22" s="39"/>
      <c r="Y22" s="41"/>
      <c r="Z22" s="38"/>
      <c r="AA22" s="180"/>
      <c r="AB22" s="180"/>
      <c r="AC22" s="180"/>
      <c r="AD22" s="39"/>
      <c r="AE22" s="41"/>
      <c r="AF22" s="38"/>
      <c r="AG22" s="180"/>
      <c r="AH22" s="180"/>
      <c r="AI22" s="180"/>
      <c r="AJ22" s="39"/>
      <c r="AK22" s="41"/>
    </row>
    <row r="23" spans="1:37" ht="14" x14ac:dyDescent="0.15">
      <c r="A23" s="32" t="s">
        <v>31</v>
      </c>
      <c r="B23" s="33"/>
      <c r="C23" s="189"/>
      <c r="D23" s="34"/>
      <c r="E23" s="35"/>
      <c r="F23" s="35"/>
      <c r="G23" s="36"/>
      <c r="H23" s="33"/>
      <c r="I23" s="189"/>
      <c r="J23" s="189"/>
      <c r="K23" s="34"/>
      <c r="L23" s="35"/>
      <c r="M23" s="36"/>
      <c r="N23" s="33"/>
      <c r="O23" s="189"/>
      <c r="P23" s="189"/>
      <c r="Q23" s="34"/>
      <c r="R23" s="35"/>
      <c r="S23" s="36"/>
      <c r="T23" s="33"/>
      <c r="U23" s="189"/>
      <c r="V23" s="189"/>
      <c r="W23" s="189"/>
      <c r="X23" s="34"/>
      <c r="Y23" s="36"/>
      <c r="Z23" s="33"/>
      <c r="AA23" s="189"/>
      <c r="AB23" s="189"/>
      <c r="AC23" s="189"/>
      <c r="AD23" s="34"/>
      <c r="AE23" s="36"/>
      <c r="AF23" s="33"/>
      <c r="AG23" s="189"/>
      <c r="AH23" s="189"/>
      <c r="AI23" s="189"/>
      <c r="AJ23" s="34"/>
      <c r="AK23" s="36"/>
    </row>
    <row r="24" spans="1:37" ht="15.75" customHeight="1" x14ac:dyDescent="0.15">
      <c r="A24" s="37" t="s">
        <v>32</v>
      </c>
      <c r="B24" s="38"/>
      <c r="C24" s="180"/>
      <c r="D24" s="39"/>
      <c r="E24" s="40"/>
      <c r="F24" s="49">
        <v>1</v>
      </c>
      <c r="G24" s="50">
        <v>20</v>
      </c>
      <c r="H24" s="38"/>
      <c r="I24" s="180"/>
      <c r="J24" s="180"/>
      <c r="K24" s="39"/>
      <c r="L24" s="40"/>
      <c r="M24" s="41"/>
      <c r="N24" s="42">
        <v>2</v>
      </c>
      <c r="O24" s="181">
        <v>10</v>
      </c>
      <c r="P24" s="180"/>
      <c r="Q24" s="39"/>
      <c r="R24" s="49">
        <v>3</v>
      </c>
      <c r="S24" s="50">
        <v>15</v>
      </c>
      <c r="T24" s="38"/>
      <c r="U24" s="180"/>
      <c r="V24" s="180"/>
      <c r="W24" s="180"/>
      <c r="X24" s="39"/>
      <c r="Y24" s="41"/>
      <c r="Z24" s="42">
        <v>25</v>
      </c>
      <c r="AA24" s="181">
        <v>20</v>
      </c>
      <c r="AB24" s="180"/>
      <c r="AC24" s="180"/>
      <c r="AD24" s="39"/>
      <c r="AE24" s="41"/>
      <c r="AF24" s="38"/>
      <c r="AG24" s="180"/>
      <c r="AH24" s="180"/>
      <c r="AI24" s="180"/>
      <c r="AJ24" s="39"/>
      <c r="AK24" s="41"/>
    </row>
    <row r="25" spans="1:37" ht="15.75" customHeight="1" x14ac:dyDescent="0.15">
      <c r="A25" s="32" t="s">
        <v>33</v>
      </c>
      <c r="B25" s="45">
        <v>5</v>
      </c>
      <c r="C25" s="192">
        <v>50</v>
      </c>
      <c r="D25" s="34"/>
      <c r="E25" s="35"/>
      <c r="F25" s="35"/>
      <c r="G25" s="36"/>
      <c r="H25" s="45">
        <v>10</v>
      </c>
      <c r="I25" s="192">
        <v>40</v>
      </c>
      <c r="J25" s="192">
        <v>65</v>
      </c>
      <c r="K25" s="46">
        <v>45</v>
      </c>
      <c r="L25" s="140">
        <v>1</v>
      </c>
      <c r="M25" s="141">
        <v>15</v>
      </c>
      <c r="N25" s="33"/>
      <c r="O25" s="189"/>
      <c r="P25" s="189"/>
      <c r="Q25" s="34"/>
      <c r="R25" s="35"/>
      <c r="S25" s="36"/>
      <c r="T25" s="33"/>
      <c r="U25" s="189"/>
      <c r="V25" s="189"/>
      <c r="W25" s="189"/>
      <c r="X25" s="34"/>
      <c r="Y25" s="36"/>
      <c r="Z25" s="33"/>
      <c r="AA25" s="189"/>
      <c r="AB25" s="192">
        <v>15</v>
      </c>
      <c r="AC25" s="192">
        <v>50</v>
      </c>
      <c r="AD25" s="34"/>
      <c r="AE25" s="36"/>
      <c r="AF25" s="33"/>
      <c r="AG25" s="189"/>
      <c r="AH25" s="189"/>
      <c r="AI25" s="189"/>
      <c r="AJ25" s="34"/>
      <c r="AK25" s="36"/>
    </row>
    <row r="26" spans="1:37" ht="15.75" customHeight="1" x14ac:dyDescent="0.15">
      <c r="A26" s="48" t="s">
        <v>34</v>
      </c>
      <c r="B26" s="38"/>
      <c r="C26" s="180"/>
      <c r="D26" s="43">
        <v>10</v>
      </c>
      <c r="E26" s="49">
        <v>3</v>
      </c>
      <c r="F26" s="49">
        <v>1</v>
      </c>
      <c r="G26" s="50">
        <v>3</v>
      </c>
      <c r="H26" s="38"/>
      <c r="I26" s="180"/>
      <c r="J26" s="180"/>
      <c r="K26" s="39"/>
      <c r="L26" s="40"/>
      <c r="M26" s="41"/>
      <c r="N26" s="38"/>
      <c r="O26" s="180"/>
      <c r="P26" s="180"/>
      <c r="Q26" s="39"/>
      <c r="R26" s="40"/>
      <c r="S26" s="41"/>
      <c r="T26" s="38"/>
      <c r="U26" s="180"/>
      <c r="V26" s="180"/>
      <c r="W26" s="180"/>
      <c r="X26" s="39"/>
      <c r="Y26" s="41"/>
      <c r="Z26" s="38"/>
      <c r="AA26" s="180"/>
      <c r="AB26" s="180"/>
      <c r="AC26" s="180"/>
      <c r="AD26" s="39"/>
      <c r="AE26" s="41"/>
      <c r="AF26" s="38"/>
      <c r="AG26" s="180"/>
      <c r="AH26" s="181">
        <v>2</v>
      </c>
      <c r="AI26" s="181">
        <v>2</v>
      </c>
      <c r="AJ26" s="39"/>
      <c r="AK26" s="41"/>
    </row>
    <row r="27" spans="1:37" ht="15.75" customHeight="1" x14ac:dyDescent="0.15">
      <c r="A27" s="51" t="s">
        <v>35</v>
      </c>
      <c r="B27" s="33"/>
      <c r="C27" s="189"/>
      <c r="D27" s="34"/>
      <c r="E27" s="35"/>
      <c r="F27" s="35"/>
      <c r="G27" s="36"/>
      <c r="H27" s="45">
        <v>20</v>
      </c>
      <c r="I27" s="192">
        <v>15</v>
      </c>
      <c r="J27" s="192">
        <v>1</v>
      </c>
      <c r="K27" s="46">
        <v>15</v>
      </c>
      <c r="L27" s="35"/>
      <c r="M27" s="36"/>
      <c r="N27" s="33"/>
      <c r="O27" s="189"/>
      <c r="P27" s="189"/>
      <c r="Q27" s="34"/>
      <c r="R27" s="140">
        <v>2</v>
      </c>
      <c r="S27" s="141">
        <v>10</v>
      </c>
      <c r="T27" s="33"/>
      <c r="U27" s="189"/>
      <c r="V27" s="189"/>
      <c r="W27" s="189"/>
      <c r="X27" s="46">
        <v>25</v>
      </c>
      <c r="Y27" s="141">
        <v>15</v>
      </c>
      <c r="Z27" s="33"/>
      <c r="AA27" s="189"/>
      <c r="AB27" s="189"/>
      <c r="AC27" s="189"/>
      <c r="AD27" s="34"/>
      <c r="AE27" s="36"/>
      <c r="AF27" s="33"/>
      <c r="AG27" s="189"/>
      <c r="AH27" s="192">
        <v>30</v>
      </c>
      <c r="AI27" s="192">
        <v>10</v>
      </c>
      <c r="AJ27" s="46">
        <v>1</v>
      </c>
      <c r="AK27" s="141">
        <v>10</v>
      </c>
    </row>
    <row r="28" spans="1:37" ht="15.75" customHeight="1" x14ac:dyDescent="0.15">
      <c r="A28" s="48" t="s">
        <v>36</v>
      </c>
      <c r="B28" s="38"/>
      <c r="C28" s="180"/>
      <c r="D28" s="39"/>
      <c r="E28" s="40"/>
      <c r="F28" s="49">
        <v>1</v>
      </c>
      <c r="G28" s="50">
        <v>10</v>
      </c>
      <c r="H28" s="42">
        <v>5</v>
      </c>
      <c r="I28" s="181">
        <v>20</v>
      </c>
      <c r="J28" s="181">
        <v>10</v>
      </c>
      <c r="K28" s="43">
        <v>30</v>
      </c>
      <c r="L28" s="40"/>
      <c r="M28" s="41"/>
      <c r="N28" s="42">
        <v>2</v>
      </c>
      <c r="O28" s="181">
        <v>20</v>
      </c>
      <c r="P28" s="180"/>
      <c r="Q28" s="39"/>
      <c r="R28" s="49">
        <v>3</v>
      </c>
      <c r="S28" s="50">
        <v>15</v>
      </c>
      <c r="T28" s="38"/>
      <c r="U28" s="180"/>
      <c r="V28" s="180"/>
      <c r="W28" s="180"/>
      <c r="X28" s="39"/>
      <c r="Y28" s="41"/>
      <c r="Z28" s="42">
        <v>25</v>
      </c>
      <c r="AA28" s="181">
        <v>20</v>
      </c>
      <c r="AB28" s="180"/>
      <c r="AC28" s="180"/>
      <c r="AD28" s="39"/>
      <c r="AE28" s="41"/>
      <c r="AF28" s="38"/>
      <c r="AG28" s="180"/>
      <c r="AH28" s="180"/>
      <c r="AI28" s="180"/>
      <c r="AJ28" s="39"/>
      <c r="AK28" s="41"/>
    </row>
    <row r="29" spans="1:37" ht="15.75" customHeight="1" x14ac:dyDescent="0.15">
      <c r="A29" s="51" t="s">
        <v>37</v>
      </c>
      <c r="B29" s="33"/>
      <c r="C29" s="189"/>
      <c r="D29" s="34"/>
      <c r="E29" s="35"/>
      <c r="F29" s="35"/>
      <c r="G29" s="36"/>
      <c r="H29" s="45">
        <v>3</v>
      </c>
      <c r="I29" s="192">
        <v>15</v>
      </c>
      <c r="J29" s="189"/>
      <c r="K29" s="34"/>
      <c r="L29" s="35"/>
      <c r="M29" s="36"/>
      <c r="N29" s="33"/>
      <c r="O29" s="189"/>
      <c r="P29" s="189"/>
      <c r="Q29" s="34"/>
      <c r="R29" s="35"/>
      <c r="S29" s="36"/>
      <c r="T29" s="33"/>
      <c r="U29" s="189"/>
      <c r="V29" s="189"/>
      <c r="W29" s="189"/>
      <c r="X29" s="34"/>
      <c r="Y29" s="36"/>
      <c r="Z29" s="33"/>
      <c r="AA29" s="189"/>
      <c r="AB29" s="189"/>
      <c r="AC29" s="189"/>
      <c r="AD29" s="34"/>
      <c r="AE29" s="36"/>
      <c r="AF29" s="33"/>
      <c r="AG29" s="189"/>
      <c r="AH29" s="189"/>
      <c r="AI29" s="189"/>
      <c r="AJ29" s="34"/>
      <c r="AK29" s="36"/>
    </row>
    <row r="30" spans="1:37" ht="15.75" customHeight="1" x14ac:dyDescent="0.15">
      <c r="A30" s="47" t="s">
        <v>38</v>
      </c>
      <c r="B30" s="38"/>
      <c r="C30" s="180"/>
      <c r="D30" s="39"/>
      <c r="E30" s="40"/>
      <c r="F30" s="40"/>
      <c r="G30" s="41"/>
      <c r="H30" s="38"/>
      <c r="I30" s="180"/>
      <c r="J30" s="181">
        <v>2</v>
      </c>
      <c r="K30" s="43">
        <v>15</v>
      </c>
      <c r="L30" s="40"/>
      <c r="M30" s="41"/>
      <c r="N30" s="38"/>
      <c r="O30" s="180"/>
      <c r="P30" s="180"/>
      <c r="Q30" s="39"/>
      <c r="R30" s="40"/>
      <c r="S30" s="41"/>
      <c r="T30" s="38"/>
      <c r="U30" s="180"/>
      <c r="V30" s="180"/>
      <c r="W30" s="180"/>
      <c r="X30" s="39"/>
      <c r="Y30" s="41"/>
      <c r="Z30" s="38"/>
      <c r="AA30" s="180"/>
      <c r="AB30" s="180"/>
      <c r="AC30" s="180"/>
      <c r="AD30" s="39"/>
      <c r="AE30" s="41"/>
      <c r="AF30" s="38"/>
      <c r="AG30" s="180"/>
      <c r="AH30" s="180"/>
      <c r="AI30" s="180"/>
      <c r="AJ30" s="39"/>
      <c r="AK30" s="41"/>
    </row>
    <row r="31" spans="1:37" ht="15.75" customHeight="1" x14ac:dyDescent="0.15">
      <c r="A31" s="32" t="s">
        <v>39</v>
      </c>
      <c r="B31" s="33"/>
      <c r="C31" s="189"/>
      <c r="D31" s="34"/>
      <c r="E31" s="35"/>
      <c r="F31" s="35"/>
      <c r="G31" s="36"/>
      <c r="H31" s="33"/>
      <c r="I31" s="189"/>
      <c r="J31" s="189"/>
      <c r="K31" s="34"/>
      <c r="L31" s="35"/>
      <c r="M31" s="36"/>
      <c r="N31" s="33"/>
      <c r="O31" s="189"/>
      <c r="P31" s="189"/>
      <c r="Q31" s="34"/>
      <c r="R31" s="35"/>
      <c r="S31" s="36"/>
      <c r="T31" s="33"/>
      <c r="U31" s="189"/>
      <c r="V31" s="189"/>
      <c r="W31" s="189"/>
      <c r="X31" s="34"/>
      <c r="Y31" s="36"/>
      <c r="Z31" s="33"/>
      <c r="AA31" s="189"/>
      <c r="AB31" s="189"/>
      <c r="AC31" s="189"/>
      <c r="AD31" s="34"/>
      <c r="AE31" s="36"/>
      <c r="AF31" s="33"/>
      <c r="AG31" s="189"/>
      <c r="AH31" s="189"/>
      <c r="AI31" s="189"/>
      <c r="AJ31" s="34"/>
      <c r="AK31" s="36"/>
    </row>
    <row r="32" spans="1:37" ht="15.75" customHeight="1" x14ac:dyDescent="0.15">
      <c r="A32" s="37" t="s">
        <v>40</v>
      </c>
      <c r="B32" s="42">
        <v>10</v>
      </c>
      <c r="C32" s="181">
        <v>40</v>
      </c>
      <c r="D32" s="43">
        <v>5</v>
      </c>
      <c r="E32" s="49">
        <v>25</v>
      </c>
      <c r="F32" s="40"/>
      <c r="G32" s="41"/>
      <c r="H32" s="38"/>
      <c r="I32" s="180"/>
      <c r="J32" s="180"/>
      <c r="K32" s="39"/>
      <c r="L32" s="40"/>
      <c r="M32" s="41"/>
      <c r="N32" s="42">
        <v>20</v>
      </c>
      <c r="O32" s="181">
        <v>40</v>
      </c>
      <c r="P32" s="180"/>
      <c r="Q32" s="39"/>
      <c r="R32" s="40"/>
      <c r="S32" s="41"/>
      <c r="T32" s="38"/>
      <c r="U32" s="180"/>
      <c r="V32" s="180"/>
      <c r="W32" s="180"/>
      <c r="X32" s="39"/>
      <c r="Y32" s="41"/>
      <c r="Z32" s="38"/>
      <c r="AA32" s="180"/>
      <c r="AB32" s="180"/>
      <c r="AC32" s="180"/>
      <c r="AD32" s="39"/>
      <c r="AE32" s="41"/>
      <c r="AF32" s="42">
        <v>2</v>
      </c>
      <c r="AG32" s="181">
        <v>25</v>
      </c>
      <c r="AH32" s="181">
        <v>1</v>
      </c>
      <c r="AI32" s="181">
        <v>15</v>
      </c>
      <c r="AJ32" s="39"/>
      <c r="AK32" s="41"/>
    </row>
    <row r="33" spans="1:37" ht="15.75" customHeight="1" x14ac:dyDescent="0.15">
      <c r="A33" s="32" t="s">
        <v>41</v>
      </c>
      <c r="B33" s="33"/>
      <c r="C33" s="189"/>
      <c r="D33" s="34"/>
      <c r="E33" s="35"/>
      <c r="F33" s="35"/>
      <c r="G33" s="36"/>
      <c r="H33" s="33"/>
      <c r="I33" s="189"/>
      <c r="J33" s="192">
        <v>2</v>
      </c>
      <c r="K33" s="46">
        <v>20</v>
      </c>
      <c r="L33" s="35"/>
      <c r="M33" s="36"/>
      <c r="N33" s="33"/>
      <c r="O33" s="189"/>
      <c r="P33" s="189"/>
      <c r="Q33" s="34"/>
      <c r="R33" s="35"/>
      <c r="S33" s="36"/>
      <c r="T33" s="45">
        <v>30</v>
      </c>
      <c r="U33" s="192">
        <v>40</v>
      </c>
      <c r="V33" s="192">
        <v>3</v>
      </c>
      <c r="W33" s="192">
        <v>20</v>
      </c>
      <c r="X33" s="34"/>
      <c r="Y33" s="36"/>
      <c r="Z33" s="33"/>
      <c r="AA33" s="189"/>
      <c r="AB33" s="189"/>
      <c r="AC33" s="189"/>
      <c r="AD33" s="34"/>
      <c r="AE33" s="36"/>
      <c r="AF33" s="45">
        <v>15</v>
      </c>
      <c r="AG33" s="192">
        <v>35</v>
      </c>
      <c r="AH33" s="189"/>
      <c r="AI33" s="189"/>
      <c r="AJ33" s="46">
        <v>2</v>
      </c>
      <c r="AK33" s="141">
        <v>155</v>
      </c>
    </row>
    <row r="34" spans="1:37" ht="15.75" customHeight="1" x14ac:dyDescent="0.15">
      <c r="A34" s="47" t="s">
        <v>42</v>
      </c>
      <c r="B34" s="38"/>
      <c r="C34" s="180"/>
      <c r="D34" s="39"/>
      <c r="E34" s="40"/>
      <c r="F34" s="40"/>
      <c r="G34" s="41"/>
      <c r="H34" s="38"/>
      <c r="I34" s="180"/>
      <c r="J34" s="180"/>
      <c r="K34" s="39"/>
      <c r="L34" s="40"/>
      <c r="M34" s="41"/>
      <c r="N34" s="38"/>
      <c r="O34" s="180"/>
      <c r="P34" s="180"/>
      <c r="Q34" s="39"/>
      <c r="R34" s="40"/>
      <c r="S34" s="41"/>
      <c r="T34" s="38"/>
      <c r="U34" s="180"/>
      <c r="V34" s="180"/>
      <c r="W34" s="180"/>
      <c r="X34" s="39"/>
      <c r="Y34" s="41"/>
      <c r="Z34" s="38"/>
      <c r="AA34" s="180"/>
      <c r="AB34" s="180"/>
      <c r="AC34" s="180"/>
      <c r="AD34" s="39"/>
      <c r="AE34" s="41"/>
      <c r="AF34" s="38"/>
      <c r="AG34" s="180"/>
      <c r="AH34" s="180"/>
      <c r="AI34" s="180"/>
      <c r="AJ34" s="39"/>
      <c r="AK34" s="41"/>
    </row>
    <row r="35" spans="1:37" ht="15.75" customHeight="1" x14ac:dyDescent="0.15">
      <c r="A35" s="51" t="s">
        <v>43</v>
      </c>
      <c r="B35" s="33"/>
      <c r="C35" s="189"/>
      <c r="D35" s="34"/>
      <c r="E35" s="35"/>
      <c r="F35" s="35"/>
      <c r="G35" s="36"/>
      <c r="H35" s="33"/>
      <c r="I35" s="189"/>
      <c r="J35" s="189"/>
      <c r="K35" s="34"/>
      <c r="L35" s="35"/>
      <c r="M35" s="36"/>
      <c r="N35" s="45">
        <v>1</v>
      </c>
      <c r="O35" s="192">
        <v>20</v>
      </c>
      <c r="P35" s="192">
        <v>20</v>
      </c>
      <c r="Q35" s="46">
        <v>50</v>
      </c>
      <c r="R35" s="35"/>
      <c r="S35" s="36"/>
      <c r="T35" s="33"/>
      <c r="U35" s="189"/>
      <c r="V35" s="189"/>
      <c r="W35" s="189"/>
      <c r="X35" s="34"/>
      <c r="Y35" s="36"/>
      <c r="Z35" s="45">
        <v>3</v>
      </c>
      <c r="AA35" s="192">
        <v>20</v>
      </c>
      <c r="AB35" s="189"/>
      <c r="AC35" s="189"/>
      <c r="AD35" s="34"/>
      <c r="AE35" s="36"/>
      <c r="AF35" s="33"/>
      <c r="AG35" s="189"/>
      <c r="AH35" s="189"/>
      <c r="AI35" s="189"/>
      <c r="AJ35" s="34"/>
      <c r="AK35" s="36"/>
    </row>
    <row r="36" spans="1:37" ht="15.75" customHeight="1" x14ac:dyDescent="0.15">
      <c r="A36" s="37" t="s">
        <v>44</v>
      </c>
      <c r="B36" s="38"/>
      <c r="C36" s="180"/>
      <c r="D36" s="39"/>
      <c r="E36" s="40"/>
      <c r="F36" s="40"/>
      <c r="G36" s="41"/>
      <c r="H36" s="38"/>
      <c r="I36" s="180"/>
      <c r="J36" s="180"/>
      <c r="K36" s="39"/>
      <c r="L36" s="40"/>
      <c r="M36" s="41"/>
      <c r="N36" s="38"/>
      <c r="O36" s="180"/>
      <c r="P36" s="180"/>
      <c r="Q36" s="39"/>
      <c r="R36" s="40"/>
      <c r="S36" s="41"/>
      <c r="T36" s="38"/>
      <c r="U36" s="180"/>
      <c r="V36" s="180"/>
      <c r="W36" s="180"/>
      <c r="X36" s="39"/>
      <c r="Y36" s="41"/>
      <c r="Z36" s="38"/>
      <c r="AA36" s="180"/>
      <c r="AB36" s="180"/>
      <c r="AC36" s="180"/>
      <c r="AD36" s="39"/>
      <c r="AE36" s="41"/>
      <c r="AF36" s="38"/>
      <c r="AG36" s="180"/>
      <c r="AH36" s="180"/>
      <c r="AI36" s="180"/>
      <c r="AJ36" s="39"/>
      <c r="AK36" s="41"/>
    </row>
    <row r="37" spans="1:37" ht="15.75" customHeight="1" x14ac:dyDescent="0.15">
      <c r="A37" s="44" t="s">
        <v>45</v>
      </c>
      <c r="B37" s="33"/>
      <c r="C37" s="189"/>
      <c r="D37" s="34"/>
      <c r="E37" s="35"/>
      <c r="F37" s="35"/>
      <c r="G37" s="36"/>
      <c r="H37" s="33"/>
      <c r="I37" s="189"/>
      <c r="J37" s="189"/>
      <c r="K37" s="34"/>
      <c r="L37" s="35"/>
      <c r="M37" s="36"/>
      <c r="N37" s="33"/>
      <c r="O37" s="189"/>
      <c r="P37" s="189"/>
      <c r="Q37" s="34"/>
      <c r="R37" s="35"/>
      <c r="S37" s="36"/>
      <c r="T37" s="33"/>
      <c r="U37" s="189"/>
      <c r="V37" s="189"/>
      <c r="W37" s="189"/>
      <c r="X37" s="34"/>
      <c r="Y37" s="36"/>
      <c r="Z37" s="45">
        <v>5</v>
      </c>
      <c r="AA37" s="192">
        <v>6</v>
      </c>
      <c r="AB37" s="189"/>
      <c r="AC37" s="189"/>
      <c r="AD37" s="34"/>
      <c r="AE37" s="36"/>
      <c r="AF37" s="33"/>
      <c r="AG37" s="189"/>
      <c r="AH37" s="189"/>
      <c r="AI37" s="189"/>
      <c r="AJ37" s="34"/>
      <c r="AK37" s="36"/>
    </row>
    <row r="38" spans="1:37" ht="15.75" customHeight="1" x14ac:dyDescent="0.15">
      <c r="A38" s="8" t="s">
        <v>46</v>
      </c>
      <c r="B38" s="38"/>
      <c r="C38" s="180"/>
      <c r="D38" s="39"/>
      <c r="E38" s="40"/>
      <c r="F38" s="40"/>
      <c r="G38" s="41"/>
      <c r="H38" s="38"/>
      <c r="I38" s="180"/>
      <c r="J38" s="180"/>
      <c r="K38" s="39"/>
      <c r="L38" s="40"/>
      <c r="M38" s="41"/>
      <c r="N38" s="38"/>
      <c r="O38" s="180"/>
      <c r="P38" s="180"/>
      <c r="Q38" s="39"/>
      <c r="R38" s="40"/>
      <c r="S38" s="41"/>
      <c r="T38" s="38"/>
      <c r="U38" s="180"/>
      <c r="V38" s="180"/>
      <c r="W38" s="180"/>
      <c r="X38" s="39"/>
      <c r="Y38" s="41"/>
      <c r="Z38" s="38"/>
      <c r="AA38" s="180"/>
      <c r="AB38" s="180"/>
      <c r="AC38" s="180"/>
      <c r="AD38" s="39"/>
      <c r="AE38" s="41"/>
      <c r="AF38" s="38"/>
      <c r="AG38" s="180"/>
      <c r="AH38" s="180"/>
      <c r="AI38" s="180"/>
      <c r="AJ38" s="39"/>
      <c r="AK38" s="41"/>
    </row>
    <row r="39" spans="1:37" ht="15.75" customHeight="1" x14ac:dyDescent="0.15">
      <c r="A39" s="208" t="s">
        <v>47</v>
      </c>
      <c r="B39" s="45">
        <v>2</v>
      </c>
      <c r="C39" s="192">
        <v>25</v>
      </c>
      <c r="D39" s="46">
        <v>2</v>
      </c>
      <c r="E39" s="140">
        <v>20</v>
      </c>
      <c r="F39" s="35"/>
      <c r="G39" s="36"/>
      <c r="H39" s="33"/>
      <c r="I39" s="189"/>
      <c r="J39" s="192">
        <v>2</v>
      </c>
      <c r="K39" s="46">
        <v>20</v>
      </c>
      <c r="L39" s="35"/>
      <c r="M39" s="36"/>
      <c r="N39" s="45">
        <v>1</v>
      </c>
      <c r="O39" s="192">
        <v>20</v>
      </c>
      <c r="P39" s="192">
        <v>50</v>
      </c>
      <c r="Q39" s="46">
        <v>10</v>
      </c>
      <c r="R39" s="35"/>
      <c r="S39" s="36"/>
      <c r="T39" s="33"/>
      <c r="U39" s="189"/>
      <c r="V39" s="192">
        <v>1</v>
      </c>
      <c r="W39" s="192">
        <v>10</v>
      </c>
      <c r="X39" s="34"/>
      <c r="Y39" s="36"/>
      <c r="Z39" s="33"/>
      <c r="AA39" s="189"/>
      <c r="AB39" s="189"/>
      <c r="AC39" s="189"/>
      <c r="AD39" s="34"/>
      <c r="AE39" s="36"/>
      <c r="AF39" s="33"/>
      <c r="AG39" s="189"/>
      <c r="AH39" s="189"/>
      <c r="AI39" s="189"/>
      <c r="AJ39" s="34"/>
      <c r="AK39" s="36"/>
    </row>
    <row r="40" spans="1:37" ht="15.75" customHeight="1" x14ac:dyDescent="0.15">
      <c r="A40" s="52" t="s">
        <v>48</v>
      </c>
      <c r="B40" s="38"/>
      <c r="C40" s="180"/>
      <c r="D40" s="39"/>
      <c r="E40" s="40"/>
      <c r="F40" s="40"/>
      <c r="G40" s="41"/>
      <c r="H40" s="38"/>
      <c r="I40" s="180"/>
      <c r="J40" s="180"/>
      <c r="K40" s="39"/>
      <c r="L40" s="40"/>
      <c r="M40" s="41"/>
      <c r="N40" s="38"/>
      <c r="O40" s="180"/>
      <c r="P40" s="180"/>
      <c r="Q40" s="39"/>
      <c r="R40" s="40"/>
      <c r="S40" s="41"/>
      <c r="T40" s="38"/>
      <c r="U40" s="180"/>
      <c r="V40" s="180"/>
      <c r="W40" s="180"/>
      <c r="X40" s="39"/>
      <c r="Y40" s="41"/>
      <c r="Z40" s="38"/>
      <c r="AA40" s="180"/>
      <c r="AB40" s="180"/>
      <c r="AC40" s="180"/>
      <c r="AD40" s="39"/>
      <c r="AE40" s="41"/>
      <c r="AF40" s="38"/>
      <c r="AG40" s="180"/>
      <c r="AH40" s="180"/>
      <c r="AI40" s="180"/>
      <c r="AJ40" s="39"/>
      <c r="AK40" s="41"/>
    </row>
    <row r="41" spans="1:37" ht="15.75" customHeight="1" x14ac:dyDescent="0.15">
      <c r="A41" s="208" t="s">
        <v>49</v>
      </c>
      <c r="B41" s="33"/>
      <c r="C41" s="189"/>
      <c r="D41" s="34"/>
      <c r="E41" s="35"/>
      <c r="F41" s="35"/>
      <c r="G41" s="36"/>
      <c r="H41" s="33"/>
      <c r="I41" s="189"/>
      <c r="J41" s="189"/>
      <c r="K41" s="34"/>
      <c r="L41" s="35"/>
      <c r="M41" s="36"/>
      <c r="N41" s="33"/>
      <c r="O41" s="189"/>
      <c r="P41" s="189"/>
      <c r="Q41" s="34"/>
      <c r="R41" s="35"/>
      <c r="S41" s="36"/>
      <c r="T41" s="33"/>
      <c r="U41" s="189"/>
      <c r="V41" s="189"/>
      <c r="W41" s="189"/>
      <c r="X41" s="34"/>
      <c r="Y41" s="36"/>
      <c r="Z41" s="33"/>
      <c r="AA41" s="189"/>
      <c r="AB41" s="189"/>
      <c r="AC41" s="189"/>
      <c r="AD41" s="34"/>
      <c r="AE41" s="36"/>
      <c r="AF41" s="33"/>
      <c r="AG41" s="189"/>
      <c r="AH41" s="189"/>
      <c r="AI41" s="189"/>
      <c r="AJ41" s="34"/>
      <c r="AK41" s="36"/>
    </row>
    <row r="42" spans="1:37" ht="15.75" customHeight="1" x14ac:dyDescent="0.15">
      <c r="A42" s="207" t="s">
        <v>50</v>
      </c>
      <c r="B42" s="38"/>
      <c r="C42" s="180"/>
      <c r="D42" s="39"/>
      <c r="E42" s="40"/>
      <c r="F42" s="40"/>
      <c r="G42" s="41"/>
      <c r="H42" s="38"/>
      <c r="I42" s="180"/>
      <c r="J42" s="180"/>
      <c r="K42" s="39"/>
      <c r="L42" s="40"/>
      <c r="M42" s="41"/>
      <c r="N42" s="38"/>
      <c r="O42" s="180"/>
      <c r="P42" s="180"/>
      <c r="Q42" s="39"/>
      <c r="R42" s="40"/>
      <c r="S42" s="41"/>
      <c r="T42" s="38"/>
      <c r="U42" s="180"/>
      <c r="V42" s="180"/>
      <c r="W42" s="180"/>
      <c r="X42" s="39"/>
      <c r="Y42" s="41"/>
      <c r="Z42" s="38"/>
      <c r="AA42" s="180"/>
      <c r="AB42" s="180"/>
      <c r="AC42" s="180"/>
      <c r="AD42" s="39"/>
      <c r="AE42" s="41"/>
      <c r="AF42" s="38"/>
      <c r="AG42" s="180"/>
      <c r="AH42" s="180"/>
      <c r="AI42" s="180"/>
      <c r="AJ42" s="39"/>
      <c r="AK42" s="41"/>
    </row>
    <row r="43" spans="1:37" ht="15.75" customHeight="1" x14ac:dyDescent="0.15">
      <c r="A43" s="209" t="s">
        <v>51</v>
      </c>
      <c r="B43" s="33"/>
      <c r="C43" s="189"/>
      <c r="D43" s="34"/>
      <c r="E43" s="35"/>
      <c r="F43" s="35"/>
      <c r="G43" s="36"/>
      <c r="H43" s="33"/>
      <c r="I43" s="189"/>
      <c r="J43" s="189"/>
      <c r="K43" s="34"/>
      <c r="L43" s="35"/>
      <c r="M43" s="36"/>
      <c r="N43" s="33"/>
      <c r="O43" s="189"/>
      <c r="P43" s="189"/>
      <c r="Q43" s="34"/>
      <c r="R43" s="35"/>
      <c r="S43" s="36"/>
      <c r="T43" s="33"/>
      <c r="U43" s="189"/>
      <c r="V43" s="189"/>
      <c r="W43" s="189"/>
      <c r="X43" s="34"/>
      <c r="Y43" s="36"/>
      <c r="Z43" s="33"/>
      <c r="AA43" s="189"/>
      <c r="AB43" s="189"/>
      <c r="AC43" s="189"/>
      <c r="AD43" s="34"/>
      <c r="AE43" s="36"/>
      <c r="AF43" s="33"/>
      <c r="AG43" s="189"/>
      <c r="AH43" s="189"/>
      <c r="AI43" s="189"/>
      <c r="AJ43" s="34"/>
      <c r="AK43" s="36"/>
    </row>
    <row r="44" spans="1:37" ht="15.75" customHeight="1" x14ac:dyDescent="0.15">
      <c r="A44" s="52" t="s">
        <v>52</v>
      </c>
      <c r="B44" s="38"/>
      <c r="C44" s="180"/>
      <c r="D44" s="39"/>
      <c r="E44" s="40"/>
      <c r="F44" s="40"/>
      <c r="G44" s="41"/>
      <c r="H44" s="38"/>
      <c r="I44" s="180"/>
      <c r="J44" s="180"/>
      <c r="K44" s="39"/>
      <c r="L44" s="40"/>
      <c r="M44" s="41"/>
      <c r="N44" s="38"/>
      <c r="O44" s="180"/>
      <c r="P44" s="180"/>
      <c r="Q44" s="39"/>
      <c r="R44" s="40"/>
      <c r="S44" s="41"/>
      <c r="T44" s="38"/>
      <c r="U44" s="180"/>
      <c r="V44" s="180"/>
      <c r="W44" s="180"/>
      <c r="X44" s="39"/>
      <c r="Y44" s="41"/>
      <c r="Z44" s="38"/>
      <c r="AA44" s="180"/>
      <c r="AB44" s="180"/>
      <c r="AC44" s="180"/>
      <c r="AD44" s="39"/>
      <c r="AE44" s="41"/>
      <c r="AF44" s="38"/>
      <c r="AG44" s="180"/>
      <c r="AH44" s="180"/>
      <c r="AI44" s="180"/>
      <c r="AJ44" s="39"/>
      <c r="AK44" s="41"/>
    </row>
    <row r="45" spans="1:37" ht="15.75" customHeight="1" x14ac:dyDescent="0.15">
      <c r="A45" s="212" t="s">
        <v>53</v>
      </c>
      <c r="B45" s="33"/>
      <c r="C45" s="189"/>
      <c r="D45" s="34"/>
      <c r="E45" s="35"/>
      <c r="F45" s="35"/>
      <c r="G45" s="36"/>
      <c r="H45" s="33"/>
      <c r="I45" s="189"/>
      <c r="J45" s="189"/>
      <c r="K45" s="34"/>
      <c r="L45" s="35"/>
      <c r="M45" s="36"/>
      <c r="N45" s="33"/>
      <c r="O45" s="189"/>
      <c r="P45" s="189"/>
      <c r="Q45" s="34"/>
      <c r="R45" s="35"/>
      <c r="S45" s="36"/>
      <c r="T45" s="33"/>
      <c r="U45" s="189"/>
      <c r="V45" s="189"/>
      <c r="W45" s="189"/>
      <c r="X45" s="34"/>
      <c r="Y45" s="36"/>
      <c r="Z45" s="33"/>
      <c r="AA45" s="189"/>
      <c r="AB45" s="189"/>
      <c r="AC45" s="189"/>
      <c r="AD45" s="34"/>
      <c r="AE45" s="36"/>
      <c r="AF45" s="33"/>
      <c r="AG45" s="189"/>
      <c r="AH45" s="189"/>
      <c r="AI45" s="189"/>
      <c r="AJ45" s="34"/>
      <c r="AK45" s="36"/>
    </row>
    <row r="46" spans="1:37" ht="15.75" customHeight="1" x14ac:dyDescent="0.15">
      <c r="A46" s="52" t="s">
        <v>54</v>
      </c>
      <c r="B46" s="38"/>
      <c r="C46" s="180"/>
      <c r="D46" s="39"/>
      <c r="E46" s="40"/>
      <c r="F46" s="40"/>
      <c r="G46" s="41"/>
      <c r="H46" s="38"/>
      <c r="I46" s="180"/>
      <c r="J46" s="180"/>
      <c r="K46" s="39"/>
      <c r="L46" s="40"/>
      <c r="M46" s="41"/>
      <c r="N46" s="38"/>
      <c r="O46" s="180"/>
      <c r="P46" s="180"/>
      <c r="Q46" s="39"/>
      <c r="R46" s="40"/>
      <c r="S46" s="41"/>
      <c r="T46" s="38"/>
      <c r="U46" s="180"/>
      <c r="V46" s="180"/>
      <c r="W46" s="180"/>
      <c r="X46" s="39"/>
      <c r="Y46" s="41"/>
      <c r="Z46" s="38"/>
      <c r="AA46" s="180"/>
      <c r="AB46" s="180"/>
      <c r="AC46" s="180"/>
      <c r="AD46" s="39"/>
      <c r="AE46" s="41"/>
      <c r="AF46" s="38"/>
      <c r="AG46" s="180"/>
      <c r="AH46" s="180"/>
      <c r="AI46" s="180"/>
      <c r="AJ46" s="39"/>
      <c r="AK46" s="41"/>
    </row>
    <row r="47" spans="1:37" ht="15.75" customHeight="1" x14ac:dyDescent="0.15">
      <c r="A47" s="208" t="s">
        <v>55</v>
      </c>
      <c r="B47" s="33"/>
      <c r="C47" s="189"/>
      <c r="D47" s="34"/>
      <c r="E47" s="35"/>
      <c r="F47" s="35"/>
      <c r="G47" s="36"/>
      <c r="H47" s="33"/>
      <c r="I47" s="189"/>
      <c r="J47" s="192">
        <v>2</v>
      </c>
      <c r="K47" s="46">
        <v>10</v>
      </c>
      <c r="L47" s="35"/>
      <c r="M47" s="36"/>
      <c r="N47" s="33"/>
      <c r="O47" s="189"/>
      <c r="P47" s="189"/>
      <c r="Q47" s="34"/>
      <c r="R47" s="35"/>
      <c r="S47" s="36"/>
      <c r="T47" s="45">
        <v>25</v>
      </c>
      <c r="U47" s="192">
        <v>15</v>
      </c>
      <c r="V47" s="192">
        <v>20</v>
      </c>
      <c r="W47" s="192">
        <v>15</v>
      </c>
      <c r="X47" s="34"/>
      <c r="Y47" s="36"/>
      <c r="Z47" s="45">
        <v>7</v>
      </c>
      <c r="AA47" s="192">
        <v>8</v>
      </c>
      <c r="AB47" s="192">
        <v>10</v>
      </c>
      <c r="AC47" s="192">
        <v>10</v>
      </c>
      <c r="AD47" s="34"/>
      <c r="AE47" s="36"/>
      <c r="AF47" s="45">
        <v>20</v>
      </c>
      <c r="AG47" s="192">
        <v>15</v>
      </c>
      <c r="AH47" s="192">
        <v>25</v>
      </c>
      <c r="AI47" s="192">
        <v>12</v>
      </c>
      <c r="AJ47" s="34"/>
      <c r="AK47" s="36"/>
    </row>
    <row r="48" spans="1:37" ht="15.75" customHeight="1" x14ac:dyDescent="0.15">
      <c r="A48" s="207" t="s">
        <v>56</v>
      </c>
      <c r="B48" s="38"/>
      <c r="C48" s="180"/>
      <c r="D48" s="39"/>
      <c r="E48" s="40"/>
      <c r="F48" s="40"/>
      <c r="G48" s="41"/>
      <c r="H48" s="38"/>
      <c r="I48" s="180"/>
      <c r="J48" s="180"/>
      <c r="K48" s="39"/>
      <c r="L48" s="40"/>
      <c r="M48" s="41"/>
      <c r="N48" s="38"/>
      <c r="O48" s="180"/>
      <c r="P48" s="180"/>
      <c r="Q48" s="39"/>
      <c r="R48" s="40"/>
      <c r="S48" s="41"/>
      <c r="T48" s="38"/>
      <c r="U48" s="180"/>
      <c r="V48" s="180"/>
      <c r="W48" s="180"/>
      <c r="X48" s="39"/>
      <c r="Y48" s="41"/>
      <c r="Z48" s="38"/>
      <c r="AA48" s="180"/>
      <c r="AB48" s="180"/>
      <c r="AC48" s="180"/>
      <c r="AD48" s="39"/>
      <c r="AE48" s="41"/>
      <c r="AF48" s="42">
        <v>1</v>
      </c>
      <c r="AG48" s="181">
        <v>15</v>
      </c>
      <c r="AH48" s="180"/>
      <c r="AI48" s="180"/>
      <c r="AJ48" s="39"/>
      <c r="AK48" s="41"/>
    </row>
    <row r="49" spans="1:37" ht="15.75" customHeight="1" x14ac:dyDescent="0.15">
      <c r="A49" s="208" t="s">
        <v>57</v>
      </c>
      <c r="B49" s="33"/>
      <c r="C49" s="189"/>
      <c r="D49" s="34"/>
      <c r="E49" s="35"/>
      <c r="F49" s="35"/>
      <c r="G49" s="36"/>
      <c r="H49" s="33"/>
      <c r="I49" s="189"/>
      <c r="J49" s="189"/>
      <c r="K49" s="34"/>
      <c r="L49" s="35"/>
      <c r="M49" s="36"/>
      <c r="N49" s="33"/>
      <c r="O49" s="189"/>
      <c r="P49" s="189"/>
      <c r="Q49" s="34"/>
      <c r="R49" s="35"/>
      <c r="S49" s="36"/>
      <c r="T49" s="33"/>
      <c r="U49" s="189"/>
      <c r="V49" s="189"/>
      <c r="W49" s="189"/>
      <c r="X49" s="34"/>
      <c r="Y49" s="36"/>
      <c r="Z49" s="33"/>
      <c r="AA49" s="189"/>
      <c r="AB49" s="189"/>
      <c r="AC49" s="189"/>
      <c r="AD49" s="34"/>
      <c r="AE49" s="36"/>
      <c r="AF49" s="33"/>
      <c r="AG49" s="189"/>
      <c r="AH49" s="189"/>
      <c r="AI49" s="189"/>
      <c r="AJ49" s="34"/>
      <c r="AK49" s="36"/>
    </row>
    <row r="50" spans="1:37" ht="15.75" customHeight="1" x14ac:dyDescent="0.15">
      <c r="A50" s="211" t="s">
        <v>58</v>
      </c>
      <c r="B50" s="38"/>
      <c r="C50" s="180"/>
      <c r="D50" s="43">
        <v>85</v>
      </c>
      <c r="E50" s="49">
        <v>100</v>
      </c>
      <c r="F50" s="40"/>
      <c r="G50" s="41"/>
      <c r="H50" s="38"/>
      <c r="I50" s="180"/>
      <c r="J50" s="180"/>
      <c r="K50" s="39"/>
      <c r="L50" s="40"/>
      <c r="M50" s="41"/>
      <c r="N50" s="38"/>
      <c r="O50" s="180"/>
      <c r="P50" s="180"/>
      <c r="Q50" s="39"/>
      <c r="R50" s="40"/>
      <c r="S50" s="41"/>
      <c r="T50" s="38"/>
      <c r="U50" s="180"/>
      <c r="V50" s="180"/>
      <c r="W50" s="180"/>
      <c r="X50" s="43">
        <v>1</v>
      </c>
      <c r="Y50" s="50">
        <v>40</v>
      </c>
      <c r="Z50" s="38"/>
      <c r="AA50" s="180"/>
      <c r="AB50" s="180"/>
      <c r="AC50" s="180"/>
      <c r="AD50" s="43">
        <v>1</v>
      </c>
      <c r="AE50" s="50">
        <v>1</v>
      </c>
      <c r="AF50" s="38"/>
      <c r="AG50" s="180"/>
      <c r="AH50" s="180"/>
      <c r="AI50" s="180"/>
      <c r="AJ50" s="39"/>
      <c r="AK50" s="41"/>
    </row>
    <row r="51" spans="1:37" ht="15.75" customHeight="1" x14ac:dyDescent="0.15">
      <c r="A51" s="212" t="s">
        <v>59</v>
      </c>
      <c r="B51" s="33"/>
      <c r="C51" s="189"/>
      <c r="D51" s="34"/>
      <c r="E51" s="35"/>
      <c r="F51" s="35"/>
      <c r="G51" s="36"/>
      <c r="H51" s="33"/>
      <c r="I51" s="189"/>
      <c r="J51" s="189"/>
      <c r="K51" s="34"/>
      <c r="L51" s="35"/>
      <c r="M51" s="36"/>
      <c r="N51" s="33"/>
      <c r="O51" s="189"/>
      <c r="P51" s="189"/>
      <c r="Q51" s="34"/>
      <c r="R51" s="35"/>
      <c r="S51" s="36"/>
      <c r="T51" s="33"/>
      <c r="U51" s="189"/>
      <c r="V51" s="189"/>
      <c r="W51" s="189"/>
      <c r="X51" s="34"/>
      <c r="Y51" s="36"/>
      <c r="Z51" s="33"/>
      <c r="AA51" s="189"/>
      <c r="AB51" s="189"/>
      <c r="AC51" s="189"/>
      <c r="AD51" s="34"/>
      <c r="AE51" s="36"/>
      <c r="AF51" s="33"/>
      <c r="AG51" s="189"/>
      <c r="AH51" s="189"/>
      <c r="AI51" s="189"/>
      <c r="AJ51" s="34"/>
      <c r="AK51" s="36"/>
    </row>
    <row r="52" spans="1:37" ht="15.75" customHeight="1" x14ac:dyDescent="0.15">
      <c r="A52" s="211" t="s">
        <v>60</v>
      </c>
      <c r="B52" s="38"/>
      <c r="C52" s="180"/>
      <c r="D52" s="39"/>
      <c r="E52" s="40"/>
      <c r="F52" s="40"/>
      <c r="G52" s="41"/>
      <c r="H52" s="38"/>
      <c r="I52" s="180"/>
      <c r="J52" s="180"/>
      <c r="K52" s="39"/>
      <c r="L52" s="40"/>
      <c r="M52" s="41"/>
      <c r="N52" s="38"/>
      <c r="O52" s="180"/>
      <c r="P52" s="180"/>
      <c r="Q52" s="39"/>
      <c r="R52" s="40"/>
      <c r="S52" s="41"/>
      <c r="T52" s="38"/>
      <c r="U52" s="180"/>
      <c r="V52" s="180"/>
      <c r="W52" s="180"/>
      <c r="X52" s="39"/>
      <c r="Y52" s="41"/>
      <c r="Z52" s="38"/>
      <c r="AA52" s="180"/>
      <c r="AB52" s="180"/>
      <c r="AC52" s="180"/>
      <c r="AD52" s="39"/>
      <c r="AE52" s="41"/>
      <c r="AF52" s="38"/>
      <c r="AG52" s="180"/>
      <c r="AH52" s="180"/>
      <c r="AI52" s="180"/>
      <c r="AJ52" s="39"/>
      <c r="AK52" s="41"/>
    </row>
    <row r="53" spans="1:37" ht="15.75" customHeight="1" x14ac:dyDescent="0.15">
      <c r="A53" s="209" t="s">
        <v>61</v>
      </c>
      <c r="B53" s="33"/>
      <c r="C53" s="189"/>
      <c r="D53" s="46">
        <v>5</v>
      </c>
      <c r="E53" s="140">
        <v>20</v>
      </c>
      <c r="F53" s="35"/>
      <c r="G53" s="36"/>
      <c r="H53" s="45">
        <v>30</v>
      </c>
      <c r="I53" s="192">
        <v>25</v>
      </c>
      <c r="J53" s="192">
        <v>2</v>
      </c>
      <c r="K53" s="46">
        <v>15</v>
      </c>
      <c r="L53" s="140">
        <v>1</v>
      </c>
      <c r="M53" s="141">
        <v>5</v>
      </c>
      <c r="N53" s="45">
        <v>5</v>
      </c>
      <c r="O53" s="192">
        <v>20</v>
      </c>
      <c r="P53" s="189"/>
      <c r="Q53" s="34"/>
      <c r="R53" s="140">
        <v>10</v>
      </c>
      <c r="S53" s="141">
        <v>15</v>
      </c>
      <c r="T53" s="33"/>
      <c r="U53" s="189"/>
      <c r="V53" s="192">
        <v>40</v>
      </c>
      <c r="W53" s="192">
        <v>25</v>
      </c>
      <c r="X53" s="46">
        <v>25</v>
      </c>
      <c r="Y53" s="141">
        <v>10</v>
      </c>
      <c r="Z53" s="45">
        <v>2</v>
      </c>
      <c r="AA53" s="192">
        <v>10</v>
      </c>
      <c r="AB53" s="192">
        <v>3</v>
      </c>
      <c r="AC53" s="192">
        <v>10</v>
      </c>
      <c r="AD53" s="46">
        <v>4</v>
      </c>
      <c r="AE53" s="141">
        <v>5</v>
      </c>
      <c r="AF53" s="45">
        <v>2</v>
      </c>
      <c r="AG53" s="192">
        <v>20</v>
      </c>
      <c r="AH53" s="192">
        <v>1</v>
      </c>
      <c r="AI53" s="192">
        <v>20</v>
      </c>
      <c r="AJ53" s="46">
        <v>3</v>
      </c>
      <c r="AK53" s="141">
        <v>6</v>
      </c>
    </row>
    <row r="54" spans="1:37" ht="15.75" customHeight="1" x14ac:dyDescent="0.15">
      <c r="A54" s="211" t="s">
        <v>62</v>
      </c>
      <c r="B54" s="38"/>
      <c r="C54" s="180"/>
      <c r="D54" s="43">
        <v>1</v>
      </c>
      <c r="E54" s="49">
        <v>25</v>
      </c>
      <c r="F54" s="40"/>
      <c r="G54" s="41"/>
      <c r="H54" s="38"/>
      <c r="I54" s="180"/>
      <c r="J54" s="180"/>
      <c r="K54" s="39"/>
      <c r="L54" s="40"/>
      <c r="M54" s="41"/>
      <c r="N54" s="42">
        <v>1</v>
      </c>
      <c r="O54" s="181">
        <v>20</v>
      </c>
      <c r="P54" s="180"/>
      <c r="Q54" s="39"/>
      <c r="R54" s="49">
        <v>1</v>
      </c>
      <c r="S54" s="50">
        <v>25</v>
      </c>
      <c r="T54" s="38"/>
      <c r="U54" s="180"/>
      <c r="V54" s="180"/>
      <c r="W54" s="180"/>
      <c r="X54" s="39"/>
      <c r="Y54" s="41"/>
      <c r="Z54" s="38"/>
      <c r="AA54" s="180"/>
      <c r="AB54" s="180"/>
      <c r="AC54" s="180"/>
      <c r="AD54" s="39"/>
      <c r="AE54" s="41"/>
      <c r="AF54" s="42">
        <v>2</v>
      </c>
      <c r="AG54" s="181">
        <v>20</v>
      </c>
      <c r="AH54" s="181">
        <v>1</v>
      </c>
      <c r="AI54" s="181">
        <v>5</v>
      </c>
      <c r="AJ54" s="43">
        <v>1</v>
      </c>
      <c r="AK54" s="50">
        <v>2</v>
      </c>
    </row>
    <row r="55" spans="1:37" ht="15.75" customHeight="1" x14ac:dyDescent="0.15">
      <c r="A55" s="212" t="s">
        <v>63</v>
      </c>
      <c r="B55" s="33"/>
      <c r="C55" s="189"/>
      <c r="D55" s="34"/>
      <c r="E55" s="35"/>
      <c r="F55" s="35"/>
      <c r="G55" s="36"/>
      <c r="H55" s="33"/>
      <c r="I55" s="189"/>
      <c r="J55" s="189"/>
      <c r="K55" s="34"/>
      <c r="L55" s="35"/>
      <c r="M55" s="36"/>
      <c r="N55" s="33"/>
      <c r="O55" s="189"/>
      <c r="P55" s="189"/>
      <c r="Q55" s="34"/>
      <c r="R55" s="35"/>
      <c r="S55" s="36"/>
      <c r="T55" s="33"/>
      <c r="U55" s="189"/>
      <c r="V55" s="189"/>
      <c r="W55" s="189"/>
      <c r="X55" s="34"/>
      <c r="Y55" s="36"/>
      <c r="Z55" s="33"/>
      <c r="AA55" s="189"/>
      <c r="AB55" s="189"/>
      <c r="AC55" s="189"/>
      <c r="AD55" s="34"/>
      <c r="AE55" s="36"/>
      <c r="AF55" s="33"/>
      <c r="AG55" s="189"/>
      <c r="AH55" s="189"/>
      <c r="AI55" s="189"/>
      <c r="AJ55" s="34"/>
      <c r="AK55" s="36"/>
    </row>
    <row r="56" spans="1:37" ht="15.75" customHeight="1" x14ac:dyDescent="0.15">
      <c r="A56" s="211" t="s">
        <v>64</v>
      </c>
      <c r="B56" s="38"/>
      <c r="C56" s="180"/>
      <c r="D56" s="39"/>
      <c r="E56" s="40"/>
      <c r="F56" s="40"/>
      <c r="G56" s="41"/>
      <c r="H56" s="38"/>
      <c r="I56" s="180"/>
      <c r="J56" s="180"/>
      <c r="K56" s="39"/>
      <c r="L56" s="40"/>
      <c r="M56" s="41"/>
      <c r="N56" s="38"/>
      <c r="O56" s="180"/>
      <c r="P56" s="180"/>
      <c r="Q56" s="39"/>
      <c r="R56" s="40"/>
      <c r="S56" s="41"/>
      <c r="T56" s="38"/>
      <c r="U56" s="180"/>
      <c r="V56" s="180"/>
      <c r="W56" s="180"/>
      <c r="X56" s="39"/>
      <c r="Y56" s="41"/>
      <c r="Z56" s="38"/>
      <c r="AA56" s="180"/>
      <c r="AB56" s="180"/>
      <c r="AC56" s="180"/>
      <c r="AD56" s="39"/>
      <c r="AE56" s="41"/>
      <c r="AF56" s="38"/>
      <c r="AG56" s="180"/>
      <c r="AH56" s="180"/>
      <c r="AI56" s="180"/>
      <c r="AJ56" s="39"/>
      <c r="AK56" s="41"/>
    </row>
    <row r="57" spans="1:37" ht="15.75" customHeight="1" x14ac:dyDescent="0.15">
      <c r="A57" s="209" t="s">
        <v>65</v>
      </c>
      <c r="B57" s="33"/>
      <c r="C57" s="189"/>
      <c r="D57" s="34"/>
      <c r="E57" s="35"/>
      <c r="F57" s="35"/>
      <c r="G57" s="36"/>
      <c r="H57" s="33"/>
      <c r="I57" s="189"/>
      <c r="J57" s="189"/>
      <c r="K57" s="34"/>
      <c r="L57" s="35"/>
      <c r="M57" s="36"/>
      <c r="N57" s="33"/>
      <c r="O57" s="189"/>
      <c r="P57" s="189"/>
      <c r="Q57" s="34"/>
      <c r="R57" s="35"/>
      <c r="S57" s="36"/>
      <c r="T57" s="33"/>
      <c r="U57" s="189"/>
      <c r="V57" s="189"/>
      <c r="W57" s="189"/>
      <c r="X57" s="34"/>
      <c r="Y57" s="36"/>
      <c r="Z57" s="33"/>
      <c r="AA57" s="189"/>
      <c r="AB57" s="189"/>
      <c r="AC57" s="189"/>
      <c r="AD57" s="34"/>
      <c r="AE57" s="36"/>
      <c r="AF57" s="33"/>
      <c r="AG57" s="189"/>
      <c r="AH57" s="189"/>
      <c r="AI57" s="189"/>
      <c r="AJ57" s="34"/>
      <c r="AK57" s="36"/>
    </row>
    <row r="58" spans="1:37" ht="15.75" customHeight="1" x14ac:dyDescent="0.15">
      <c r="A58" s="211" t="s">
        <v>66</v>
      </c>
      <c r="B58" s="38"/>
      <c r="C58" s="180"/>
      <c r="D58" s="39"/>
      <c r="E58" s="40"/>
      <c r="F58" s="40"/>
      <c r="G58" s="41"/>
      <c r="H58" s="38"/>
      <c r="I58" s="180"/>
      <c r="J58" s="180"/>
      <c r="K58" s="39"/>
      <c r="L58" s="40"/>
      <c r="M58" s="41"/>
      <c r="N58" s="38"/>
      <c r="O58" s="180"/>
      <c r="P58" s="180"/>
      <c r="Q58" s="39"/>
      <c r="R58" s="40"/>
      <c r="S58" s="41"/>
      <c r="T58" s="38"/>
      <c r="U58" s="180"/>
      <c r="V58" s="180"/>
      <c r="W58" s="180"/>
      <c r="X58" s="39"/>
      <c r="Y58" s="41"/>
      <c r="Z58" s="38"/>
      <c r="AA58" s="180"/>
      <c r="AB58" s="180"/>
      <c r="AC58" s="180"/>
      <c r="AD58" s="39"/>
      <c r="AE58" s="41"/>
      <c r="AF58" s="38"/>
      <c r="AG58" s="180"/>
      <c r="AH58" s="180"/>
      <c r="AI58" s="180"/>
      <c r="AJ58" s="39"/>
      <c r="AK58" s="41"/>
    </row>
    <row r="59" spans="1:37" ht="15.75" customHeight="1" x14ac:dyDescent="0.15">
      <c r="A59" s="209" t="s">
        <v>67</v>
      </c>
      <c r="B59" s="33"/>
      <c r="C59" s="189"/>
      <c r="D59" s="34"/>
      <c r="E59" s="35"/>
      <c r="F59" s="35"/>
      <c r="G59" s="36"/>
      <c r="H59" s="33"/>
      <c r="I59" s="189"/>
      <c r="J59" s="189"/>
      <c r="K59" s="34"/>
      <c r="L59" s="35"/>
      <c r="M59" s="36"/>
      <c r="N59" s="33"/>
      <c r="O59" s="189"/>
      <c r="P59" s="189"/>
      <c r="Q59" s="34"/>
      <c r="R59" s="35"/>
      <c r="S59" s="36"/>
      <c r="T59" s="33"/>
      <c r="U59" s="189"/>
      <c r="V59" s="189"/>
      <c r="W59" s="189"/>
      <c r="X59" s="34"/>
      <c r="Y59" s="36"/>
      <c r="Z59" s="33"/>
      <c r="AA59" s="189"/>
      <c r="AB59" s="189"/>
      <c r="AC59" s="189"/>
      <c r="AD59" s="34"/>
      <c r="AE59" s="36"/>
      <c r="AF59" s="33"/>
      <c r="AG59" s="189"/>
      <c r="AH59" s="189"/>
      <c r="AI59" s="189"/>
      <c r="AJ59" s="34"/>
      <c r="AK59" s="36"/>
    </row>
    <row r="60" spans="1:37" ht="15.75" customHeight="1" x14ac:dyDescent="0.15">
      <c r="A60" s="52" t="s">
        <v>68</v>
      </c>
      <c r="B60" s="38"/>
      <c r="C60" s="180"/>
      <c r="D60" s="39"/>
      <c r="E60" s="40"/>
      <c r="F60" s="40"/>
      <c r="G60" s="41"/>
      <c r="H60" s="38"/>
      <c r="I60" s="180"/>
      <c r="J60" s="180"/>
      <c r="K60" s="39"/>
      <c r="L60" s="40"/>
      <c r="M60" s="41"/>
      <c r="N60" s="38"/>
      <c r="O60" s="180"/>
      <c r="P60" s="180"/>
      <c r="Q60" s="39"/>
      <c r="R60" s="40"/>
      <c r="S60" s="41"/>
      <c r="T60" s="38"/>
      <c r="U60" s="180"/>
      <c r="V60" s="180"/>
      <c r="W60" s="180"/>
      <c r="X60" s="39"/>
      <c r="Y60" s="41"/>
      <c r="Z60" s="38"/>
      <c r="AA60" s="180"/>
      <c r="AB60" s="180"/>
      <c r="AC60" s="180"/>
      <c r="AD60" s="39"/>
      <c r="AE60" s="41"/>
      <c r="AF60" s="38"/>
      <c r="AG60" s="180"/>
      <c r="AH60" s="180"/>
      <c r="AI60" s="180"/>
      <c r="AJ60" s="39"/>
      <c r="AK60" s="41"/>
    </row>
    <row r="61" spans="1:37" ht="15.75" customHeight="1" x14ac:dyDescent="0.15">
      <c r="A61" s="208" t="s">
        <v>69</v>
      </c>
      <c r="B61" s="33"/>
      <c r="C61" s="189"/>
      <c r="D61" s="34"/>
      <c r="E61" s="35"/>
      <c r="F61" s="35"/>
      <c r="G61" s="36"/>
      <c r="H61" s="33"/>
      <c r="I61" s="189"/>
      <c r="J61" s="189"/>
      <c r="K61" s="34"/>
      <c r="L61" s="35"/>
      <c r="M61" s="36"/>
      <c r="N61" s="33"/>
      <c r="O61" s="189"/>
      <c r="P61" s="189"/>
      <c r="Q61" s="34"/>
      <c r="R61" s="35"/>
      <c r="S61" s="36"/>
      <c r="T61" s="33"/>
      <c r="U61" s="189"/>
      <c r="V61" s="189"/>
      <c r="W61" s="189"/>
      <c r="X61" s="34"/>
      <c r="Y61" s="36"/>
      <c r="Z61" s="33"/>
      <c r="AA61" s="189"/>
      <c r="AB61" s="189"/>
      <c r="AC61" s="189"/>
      <c r="AD61" s="34"/>
      <c r="AE61" s="36"/>
      <c r="AF61" s="33"/>
      <c r="AG61" s="189"/>
      <c r="AH61" s="189"/>
      <c r="AI61" s="189"/>
      <c r="AJ61" s="34"/>
      <c r="AK61" s="141"/>
    </row>
    <row r="62" spans="1:37" ht="15.75" customHeight="1" x14ac:dyDescent="0.15">
      <c r="A62" s="207" t="s">
        <v>70</v>
      </c>
      <c r="B62" s="38"/>
      <c r="C62" s="180"/>
      <c r="D62" s="39"/>
      <c r="E62" s="40"/>
      <c r="F62" s="40"/>
      <c r="G62" s="41"/>
      <c r="H62" s="38"/>
      <c r="I62" s="180"/>
      <c r="J62" s="180"/>
      <c r="K62" s="39"/>
      <c r="L62" s="40"/>
      <c r="M62" s="41"/>
      <c r="N62" s="38"/>
      <c r="O62" s="180"/>
      <c r="P62" s="180"/>
      <c r="Q62" s="39"/>
      <c r="R62" s="40"/>
      <c r="S62" s="41"/>
      <c r="T62" s="38"/>
      <c r="U62" s="180"/>
      <c r="V62" s="180"/>
      <c r="W62" s="180"/>
      <c r="X62" s="39"/>
      <c r="Y62" s="41"/>
      <c r="Z62" s="38"/>
      <c r="AA62" s="180"/>
      <c r="AB62" s="180"/>
      <c r="AC62" s="180"/>
      <c r="AD62" s="39"/>
      <c r="AE62" s="41"/>
      <c r="AF62" s="38"/>
      <c r="AG62" s="180"/>
      <c r="AH62" s="180"/>
      <c r="AI62" s="180"/>
      <c r="AJ62" s="39"/>
      <c r="AK62" s="41"/>
    </row>
    <row r="63" spans="1:37" ht="15.75" customHeight="1" x14ac:dyDescent="0.15">
      <c r="A63" s="209" t="s">
        <v>71</v>
      </c>
      <c r="B63" s="33"/>
      <c r="C63" s="189"/>
      <c r="D63" s="34"/>
      <c r="E63" s="35"/>
      <c r="F63" s="35"/>
      <c r="G63" s="36"/>
      <c r="H63" s="33"/>
      <c r="I63" s="189"/>
      <c r="J63" s="189"/>
      <c r="K63" s="34"/>
      <c r="L63" s="35"/>
      <c r="M63" s="36"/>
      <c r="N63" s="33"/>
      <c r="O63" s="189"/>
      <c r="P63" s="189"/>
      <c r="Q63" s="34"/>
      <c r="R63" s="140">
        <v>5</v>
      </c>
      <c r="S63" s="141">
        <v>35</v>
      </c>
      <c r="T63" s="33"/>
      <c r="U63" s="189"/>
      <c r="V63" s="189"/>
      <c r="W63" s="189"/>
      <c r="X63" s="46">
        <v>1</v>
      </c>
      <c r="Y63" s="141">
        <v>40</v>
      </c>
      <c r="Z63" s="33"/>
      <c r="AA63" s="189"/>
      <c r="AB63" s="189"/>
      <c r="AC63" s="189"/>
      <c r="AD63" s="34"/>
      <c r="AE63" s="36"/>
      <c r="AF63" s="33"/>
      <c r="AG63" s="189"/>
      <c r="AH63" s="189"/>
      <c r="AI63" s="189"/>
      <c r="AJ63" s="34"/>
      <c r="AK63" s="36"/>
    </row>
    <row r="64" spans="1:37" ht="15.75" customHeight="1" x14ac:dyDescent="0.15">
      <c r="A64" s="52" t="s">
        <v>72</v>
      </c>
      <c r="B64" s="38"/>
      <c r="C64" s="180"/>
      <c r="D64" s="39"/>
      <c r="E64" s="40"/>
      <c r="F64" s="40"/>
      <c r="G64" s="41"/>
      <c r="H64" s="38"/>
      <c r="I64" s="180"/>
      <c r="J64" s="180"/>
      <c r="K64" s="39"/>
      <c r="L64" s="40"/>
      <c r="M64" s="41"/>
      <c r="N64" s="38"/>
      <c r="O64" s="180"/>
      <c r="P64" s="180"/>
      <c r="Q64" s="39"/>
      <c r="R64" s="40"/>
      <c r="S64" s="41"/>
      <c r="T64" s="38"/>
      <c r="U64" s="180"/>
      <c r="V64" s="180"/>
      <c r="W64" s="180"/>
      <c r="X64" s="39"/>
      <c r="Y64" s="41"/>
      <c r="Z64" s="38"/>
      <c r="AA64" s="180"/>
      <c r="AB64" s="180"/>
      <c r="AC64" s="180"/>
      <c r="AD64" s="39"/>
      <c r="AE64" s="41"/>
      <c r="AF64" s="38"/>
      <c r="AG64" s="180"/>
      <c r="AH64" s="180"/>
      <c r="AI64" s="180"/>
      <c r="AJ64" s="39"/>
      <c r="AK64" s="41"/>
    </row>
    <row r="65" spans="1:37" ht="15.75" customHeight="1" x14ac:dyDescent="0.15">
      <c r="A65" s="209" t="s">
        <v>73</v>
      </c>
      <c r="B65" s="33"/>
      <c r="C65" s="189"/>
      <c r="D65" s="34"/>
      <c r="E65" s="35"/>
      <c r="F65" s="35"/>
      <c r="G65" s="36"/>
      <c r="H65" s="45">
        <v>5</v>
      </c>
      <c r="I65" s="192">
        <v>35</v>
      </c>
      <c r="J65" s="192"/>
      <c r="K65" s="34"/>
      <c r="L65" s="35"/>
      <c r="M65" s="36"/>
      <c r="N65" s="33"/>
      <c r="O65" s="189"/>
      <c r="P65" s="189"/>
      <c r="Q65" s="34"/>
      <c r="R65" s="35"/>
      <c r="S65" s="36"/>
      <c r="T65" s="33"/>
      <c r="U65" s="189"/>
      <c r="V65" s="189"/>
      <c r="W65" s="189"/>
      <c r="X65" s="34"/>
      <c r="Y65" s="36"/>
      <c r="Z65" s="33"/>
      <c r="AA65" s="189"/>
      <c r="AB65" s="189"/>
      <c r="AC65" s="189"/>
      <c r="AD65" s="34"/>
      <c r="AE65" s="36"/>
      <c r="AF65" s="45">
        <v>2</v>
      </c>
      <c r="AG65" s="192">
        <v>35</v>
      </c>
      <c r="AH65" s="189"/>
      <c r="AI65" s="189"/>
      <c r="AJ65" s="34"/>
      <c r="AK65" s="36"/>
    </row>
    <row r="66" spans="1:37" ht="15.75" customHeight="1" x14ac:dyDescent="0.15">
      <c r="A66" s="52" t="s">
        <v>74</v>
      </c>
      <c r="B66" s="38"/>
      <c r="C66" s="180"/>
      <c r="D66" s="39"/>
      <c r="E66" s="40"/>
      <c r="F66" s="40"/>
      <c r="G66" s="41"/>
      <c r="H66" s="38"/>
      <c r="I66" s="180"/>
      <c r="J66" s="180"/>
      <c r="K66" s="39"/>
      <c r="L66" s="40"/>
      <c r="M66" s="41"/>
      <c r="N66" s="38"/>
      <c r="O66" s="180"/>
      <c r="P66" s="180"/>
      <c r="Q66" s="39"/>
      <c r="R66" s="40"/>
      <c r="S66" s="41"/>
      <c r="T66" s="38"/>
      <c r="U66" s="180"/>
      <c r="V66" s="180"/>
      <c r="W66" s="180"/>
      <c r="X66" s="39"/>
      <c r="Y66" s="41"/>
      <c r="Z66" s="38"/>
      <c r="AA66" s="180"/>
      <c r="AB66" s="180"/>
      <c r="AC66" s="180"/>
      <c r="AD66" s="39"/>
      <c r="AE66" s="41"/>
      <c r="AF66" s="38"/>
      <c r="AG66" s="180"/>
      <c r="AH66" s="180"/>
      <c r="AI66" s="180"/>
      <c r="AJ66" s="39"/>
      <c r="AK66" s="41"/>
    </row>
    <row r="67" spans="1:37" ht="15.75" customHeight="1" x14ac:dyDescent="0.15">
      <c r="A67" s="209" t="s">
        <v>75</v>
      </c>
      <c r="B67" s="33"/>
      <c r="C67" s="189"/>
      <c r="D67" s="34"/>
      <c r="E67" s="35"/>
      <c r="F67" s="35"/>
      <c r="G67" s="36"/>
      <c r="H67" s="33"/>
      <c r="I67" s="189"/>
      <c r="J67" s="189"/>
      <c r="K67" s="34"/>
      <c r="L67" s="35"/>
      <c r="M67" s="36"/>
      <c r="N67" s="33"/>
      <c r="O67" s="189"/>
      <c r="P67" s="189"/>
      <c r="Q67" s="34"/>
      <c r="R67" s="35"/>
      <c r="S67" s="36"/>
      <c r="T67" s="33"/>
      <c r="U67" s="189"/>
      <c r="V67" s="189"/>
      <c r="W67" s="189"/>
      <c r="X67" s="34"/>
      <c r="Y67" s="36"/>
      <c r="Z67" s="33"/>
      <c r="AA67" s="189"/>
      <c r="AB67" s="189"/>
      <c r="AC67" s="189"/>
      <c r="AD67" s="34"/>
      <c r="AE67" s="36"/>
      <c r="AF67" s="33"/>
      <c r="AG67" s="189"/>
      <c r="AH67" s="189"/>
      <c r="AI67" s="189"/>
      <c r="AJ67" s="34"/>
      <c r="AK67" s="36"/>
    </row>
    <row r="68" spans="1:37" ht="15.75" customHeight="1" x14ac:dyDescent="0.15">
      <c r="A68" s="213" t="s">
        <v>113</v>
      </c>
      <c r="B68" s="38"/>
      <c r="C68" s="180"/>
      <c r="D68" s="39"/>
      <c r="E68" s="40"/>
      <c r="F68" s="49"/>
      <c r="G68" s="50"/>
      <c r="H68" s="38"/>
      <c r="I68" s="180"/>
      <c r="J68" s="180"/>
      <c r="K68" s="39"/>
      <c r="L68" s="40"/>
      <c r="M68" s="41"/>
      <c r="N68" s="38"/>
      <c r="O68" s="180"/>
      <c r="P68" s="180"/>
      <c r="Q68" s="39"/>
      <c r="R68" s="40"/>
      <c r="S68" s="41"/>
      <c r="T68" s="38"/>
      <c r="U68" s="180"/>
      <c r="V68" s="180"/>
      <c r="W68" s="180"/>
      <c r="X68" s="39"/>
      <c r="Y68" s="41"/>
      <c r="Z68" s="38"/>
      <c r="AA68" s="180"/>
      <c r="AB68" s="180"/>
      <c r="AC68" s="180"/>
      <c r="AD68" s="39"/>
      <c r="AE68" s="41"/>
      <c r="AF68" s="38"/>
      <c r="AG68" s="180"/>
      <c r="AH68" s="180"/>
      <c r="AI68" s="180"/>
      <c r="AJ68" s="39"/>
      <c r="AK68" s="41"/>
    </row>
    <row r="69" spans="1:37" ht="15.75" customHeight="1" x14ac:dyDescent="0.15">
      <c r="A69" s="32" t="s">
        <v>76</v>
      </c>
      <c r="B69" s="33"/>
      <c r="C69" s="189"/>
      <c r="D69" s="34"/>
      <c r="E69" s="35"/>
      <c r="F69" s="140">
        <v>1</v>
      </c>
      <c r="G69" s="141">
        <v>30</v>
      </c>
      <c r="H69" s="33"/>
      <c r="I69" s="189"/>
      <c r="J69" s="189"/>
      <c r="K69" s="34"/>
      <c r="L69" s="35"/>
      <c r="M69" s="36"/>
      <c r="N69" s="33"/>
      <c r="O69" s="189"/>
      <c r="P69" s="189"/>
      <c r="Q69" s="34"/>
      <c r="R69" s="35"/>
      <c r="S69" s="36"/>
      <c r="T69" s="33"/>
      <c r="U69" s="189"/>
      <c r="V69" s="189"/>
      <c r="W69" s="189"/>
      <c r="X69" s="34"/>
      <c r="Y69" s="36"/>
      <c r="Z69" s="33"/>
      <c r="AA69" s="189"/>
      <c r="AB69" s="189"/>
      <c r="AC69" s="189"/>
      <c r="AD69" s="34"/>
      <c r="AE69" s="36"/>
      <c r="AF69" s="33"/>
      <c r="AG69" s="189"/>
      <c r="AH69" s="189"/>
      <c r="AI69" s="189"/>
      <c r="AJ69" s="34"/>
      <c r="AK69" s="36"/>
    </row>
    <row r="70" spans="1:37" ht="15.75" customHeight="1" x14ac:dyDescent="0.2">
      <c r="A70" s="52"/>
      <c r="B70" s="53"/>
      <c r="C70" s="214"/>
      <c r="D70" s="54"/>
      <c r="E70" s="55"/>
      <c r="F70" s="55"/>
      <c r="G70" s="56"/>
      <c r="H70" s="53"/>
      <c r="I70" s="214"/>
      <c r="J70" s="214"/>
      <c r="K70" s="54"/>
      <c r="L70" s="55"/>
      <c r="M70" s="56"/>
      <c r="N70" s="53"/>
      <c r="O70" s="214"/>
      <c r="P70" s="214"/>
      <c r="Q70" s="54"/>
      <c r="R70" s="55"/>
      <c r="S70" s="56"/>
      <c r="T70" s="53"/>
      <c r="U70" s="214"/>
      <c r="V70" s="214"/>
      <c r="W70" s="214"/>
      <c r="X70" s="54"/>
      <c r="Y70" s="56"/>
      <c r="Z70" s="53"/>
      <c r="AA70" s="214"/>
      <c r="AB70" s="214"/>
      <c r="AC70" s="214"/>
      <c r="AD70" s="54"/>
      <c r="AE70" s="56"/>
      <c r="AF70" s="53"/>
      <c r="AG70" s="214"/>
      <c r="AH70" s="214"/>
      <c r="AI70" s="214"/>
      <c r="AJ70" s="54"/>
      <c r="AK70" s="56"/>
    </row>
    <row r="71" spans="1:37" ht="15.75" customHeight="1" x14ac:dyDescent="0.2">
      <c r="A71" s="57" t="s">
        <v>77</v>
      </c>
      <c r="B71" s="58">
        <v>15</v>
      </c>
      <c r="C71" s="234"/>
      <c r="D71" s="235">
        <v>2</v>
      </c>
      <c r="E71" s="63"/>
      <c r="F71" s="60">
        <v>90</v>
      </c>
      <c r="G71" s="61"/>
      <c r="H71" s="58">
        <v>1</v>
      </c>
      <c r="I71" s="234"/>
      <c r="J71" s="236">
        <v>5</v>
      </c>
      <c r="K71" s="59"/>
      <c r="L71" s="60">
        <v>75</v>
      </c>
      <c r="M71" s="61"/>
      <c r="N71" s="58">
        <v>25</v>
      </c>
      <c r="O71" s="234"/>
      <c r="P71" s="236">
        <v>1</v>
      </c>
      <c r="Q71" s="59"/>
      <c r="R71" s="60">
        <v>50</v>
      </c>
      <c r="S71" s="61"/>
      <c r="T71" s="58">
        <v>20</v>
      </c>
      <c r="U71" s="234"/>
      <c r="V71" s="236">
        <v>25</v>
      </c>
      <c r="W71" s="234"/>
      <c r="X71" s="235">
        <v>25</v>
      </c>
      <c r="Y71" s="61"/>
      <c r="Z71" s="58">
        <v>30</v>
      </c>
      <c r="AA71" s="234"/>
      <c r="AB71" s="236">
        <v>75</v>
      </c>
      <c r="AC71" s="234"/>
      <c r="AD71" s="235">
        <v>95</v>
      </c>
      <c r="AE71" s="61"/>
      <c r="AF71" s="58">
        <v>6</v>
      </c>
      <c r="AG71" s="234"/>
      <c r="AH71" s="236">
        <v>30</v>
      </c>
      <c r="AI71" s="234"/>
      <c r="AJ71" s="235">
        <v>75</v>
      </c>
      <c r="AK71" s="61"/>
    </row>
    <row r="72" spans="1:37" ht="15.75" customHeight="1" x14ac:dyDescent="0.2">
      <c r="A72" s="57" t="s">
        <v>78</v>
      </c>
      <c r="B72" s="58">
        <v>20</v>
      </c>
      <c r="C72" s="234"/>
      <c r="D72" s="235">
        <v>80</v>
      </c>
      <c r="E72" s="63"/>
      <c r="F72" s="60">
        <v>5</v>
      </c>
      <c r="G72" s="61"/>
      <c r="H72" s="58">
        <v>25</v>
      </c>
      <c r="I72" s="234"/>
      <c r="J72" s="236">
        <v>20</v>
      </c>
      <c r="K72" s="59"/>
      <c r="L72" s="60">
        <v>20</v>
      </c>
      <c r="M72" s="61"/>
      <c r="N72" s="58">
        <v>60</v>
      </c>
      <c r="O72" s="234"/>
      <c r="P72" s="236">
        <v>75</v>
      </c>
      <c r="Q72" s="59"/>
      <c r="R72" s="60">
        <v>30</v>
      </c>
      <c r="S72" s="61"/>
      <c r="T72" s="58">
        <v>20</v>
      </c>
      <c r="U72" s="234"/>
      <c r="V72" s="236">
        <v>25</v>
      </c>
      <c r="W72" s="234"/>
      <c r="X72" s="235">
        <v>10</v>
      </c>
      <c r="Y72" s="61"/>
      <c r="Z72" s="58">
        <v>40</v>
      </c>
      <c r="AA72" s="234"/>
      <c r="AB72" s="236">
        <v>2</v>
      </c>
      <c r="AC72" s="234"/>
      <c r="AD72" s="235">
        <v>2</v>
      </c>
      <c r="AE72" s="61"/>
      <c r="AF72" s="58">
        <v>60</v>
      </c>
      <c r="AG72" s="234"/>
      <c r="AH72" s="236">
        <v>10</v>
      </c>
      <c r="AI72" s="234"/>
      <c r="AJ72" s="235">
        <v>10</v>
      </c>
      <c r="AK72" s="61"/>
    </row>
    <row r="73" spans="1:37" ht="15.75" customHeight="1" x14ac:dyDescent="0.2">
      <c r="A73" s="131" t="s">
        <v>79</v>
      </c>
      <c r="B73" s="58">
        <v>25</v>
      </c>
      <c r="C73" s="234"/>
      <c r="D73" s="59"/>
      <c r="E73" s="63"/>
      <c r="F73" s="60">
        <v>2</v>
      </c>
      <c r="G73" s="61"/>
      <c r="H73" s="62"/>
      <c r="I73" s="234"/>
      <c r="J73" s="234"/>
      <c r="K73" s="59"/>
      <c r="L73" s="63"/>
      <c r="M73" s="61"/>
      <c r="N73" s="62"/>
      <c r="O73" s="234"/>
      <c r="P73" s="234"/>
      <c r="Q73" s="59"/>
      <c r="R73" s="63"/>
      <c r="S73" s="61"/>
      <c r="T73" s="62"/>
      <c r="U73" s="234"/>
      <c r="V73" s="234"/>
      <c r="W73" s="234"/>
      <c r="X73" s="59"/>
      <c r="Y73" s="61"/>
      <c r="Z73" s="62"/>
      <c r="AA73" s="234"/>
      <c r="AB73" s="234"/>
      <c r="AC73" s="234"/>
      <c r="AD73" s="59"/>
      <c r="AE73" s="61"/>
      <c r="AF73" s="62"/>
      <c r="AG73" s="234"/>
      <c r="AH73" s="234"/>
      <c r="AI73" s="234"/>
      <c r="AJ73" s="59"/>
      <c r="AK73" s="61"/>
    </row>
    <row r="74" spans="1:37" ht="15.75" customHeight="1" x14ac:dyDescent="0.2">
      <c r="A74" s="64" t="s">
        <v>80</v>
      </c>
      <c r="B74" s="223">
        <f>SUM(B6:B10,B15:B18,B20:B21,B22,B23,B25:B31,B33:B35,B38,B42:B43,B45,B48,B50:B59,B62:B63,B65,B67,B69)</f>
        <v>11</v>
      </c>
      <c r="C74" s="234"/>
      <c r="D74" s="223">
        <f>SUM(D6:D10,D15:D18,D20:D21,D22,D23,D25:D31,D33:D35,D38,D42:D43,D45,D48,D50:D59,D62:D63,D65,D67,D69)</f>
        <v>101</v>
      </c>
      <c r="E74" s="63"/>
      <c r="F74" s="223">
        <f>SUM(F6:F10,F15:F18,F20:F21,F22,F23,F25:F31,F33:F35,F38,F42:F43,F45,F48,F50:F59,F62:F63,F65,F67,F69)</f>
        <v>3</v>
      </c>
      <c r="G74" s="61"/>
      <c r="H74" s="223">
        <f>SUM(H6:H10,H15:H18,H20:H21,H22,H23,H25:H31,H33:H35,H38,H42:H43,H45,H48,H50:H59,H62:H63,H65,H67,H69)</f>
        <v>88</v>
      </c>
      <c r="I74" s="234"/>
      <c r="J74" s="223">
        <f>SUM(J6:J10,J15:J18,J20:J21,J22,J23,J25:J31,J33:J35,J38,J42:J43,J45,J48,J50:J59,J62:J63,J65,J67,J69)</f>
        <v>87</v>
      </c>
      <c r="K74" s="59"/>
      <c r="L74" s="223">
        <f>SUM(L6:L10,L15:L18,L20:L21,L22,L23,L25:L31,L33:L35,L38,L42:L43,L45,L48,L50:L59,L62:L63,L65,L67,L69)</f>
        <v>23</v>
      </c>
      <c r="M74" s="61"/>
      <c r="N74" s="223">
        <f>SUM(N6:N10,N15:N18,N20:N21,N22,N23,N25:N31,N33:N35,N38,N42:N43,N45,N48,N50:N59,N62:N63,N65,N67,N69)</f>
        <v>59</v>
      </c>
      <c r="O74" s="234"/>
      <c r="P74" s="223">
        <f>SUM(P6:P10,P15:P18,P20:P21,P22,P23,P25:P31,P33:P35,P38,P42:P43,P45,P48,P50:P59,P62:P63,P65,P67,P69)</f>
        <v>100</v>
      </c>
      <c r="Q74" s="59"/>
      <c r="R74" s="223">
        <f>SUM(R6:R10,R15:R18,R20:R21,R22,R23,R25:R31,R33:R35,R38,R42:R43,R45,R48,R50:R59,R62:R63,R65,R67,R69)</f>
        <v>21</v>
      </c>
      <c r="S74" s="61"/>
      <c r="T74" s="223">
        <f>SUM(T6:T10,T15:T18,T20:T21,T22,T23,T25:T31,T33:T35,T38,T42:T43,T45,T48,T50:T59,T62:T63,T65,T67,T69)</f>
        <v>37</v>
      </c>
      <c r="U74" s="234"/>
      <c r="V74" s="223">
        <f>SUM(V6:V10,V15:V18,V20:V21,V22,V23,V25:V31,V33:V35,V38,V42:V43,V45,V48,V50:V59,V62:V63,V65,V67,V69)</f>
        <v>49</v>
      </c>
      <c r="W74" s="234"/>
      <c r="X74" s="223">
        <f>SUM(X6:X10,X15:X18,X20:X21,X22,X23,X25:X31,X33:X35,X38,X42:X43,X45,X48,X50:X59,X62:X63,X65,X67,X69)</f>
        <v>58</v>
      </c>
      <c r="Y74" s="61"/>
      <c r="Z74" s="223">
        <f>SUM(Z6:Z10,Z15:Z18,Z20:Z21,Z22,Z23,Z25:Z31,Z33:Z35,Z38,Z42:Z43,Z45,Z48,Z50:Z59,Z62:Z63,Z65,Z67,Z69)</f>
        <v>40</v>
      </c>
      <c r="AA74" s="234"/>
      <c r="AB74" s="223">
        <f>SUM(AB6:AB10,AB15:AB18,AB20:AB21,AB22,AB23,AB25:AB31,AB33:AB35,AB38,AB42:AB43,AB45,AB48,AB50:AB59,AB62:AB63,AB65,AB67,AB69)</f>
        <v>19</v>
      </c>
      <c r="AC74" s="234"/>
      <c r="AD74" s="223">
        <f>SUM(AD6:AD10,AD15:AD18,AD20:AD21,AD22,AD23,AD25:AD31,AD33:AD35,AD38,AD42:AD43,AD45,AD48,AD50:AD59,AD62:AD63,AD65,AD67,AD69)</f>
        <v>6</v>
      </c>
      <c r="AE74" s="61"/>
      <c r="AF74" s="223">
        <f>SUM(AF6:AF10,AF15:AF18,AF20:AF21,AF22,AF23,AF25:AF31,AF33:AF35,AF38,AF42:AF43,AF45,AF48,AF50:AF59,AF62:AF63,AF65,AF67,AF69)</f>
        <v>23</v>
      </c>
      <c r="AG74" s="234"/>
      <c r="AH74" s="223">
        <f>SUM(AH6:AH10,AH15:AH18,AH20:AH21,AH22,AH23,AH25:AH31,AH33:AH35,AH38,AH42:AH43,AH45,AH48,AH50:AH59,AH62:AH63,AH65,AH67,AH69)</f>
        <v>35</v>
      </c>
      <c r="AI74" s="234"/>
      <c r="AJ74" s="223">
        <f>SUM(AJ6:AJ10,AJ15:AJ18,AJ20:AJ21,AJ22,AJ23,AJ25:AJ31,AJ33:AJ35,AJ38,AJ42:AJ43,AJ45,AJ48,AJ50:AJ59,AJ62:AJ63,AJ65,AJ67,AJ69)</f>
        <v>10</v>
      </c>
      <c r="AK74" s="61"/>
    </row>
    <row r="75" spans="1:37" ht="15.75" customHeight="1" x14ac:dyDescent="0.2">
      <c r="A75" s="64" t="s">
        <v>81</v>
      </c>
      <c r="B75" s="223">
        <f>SUM(B11:B14,B19,B24,B32,B36:B37,B39:B41,B44,B46:B47,B49,B60:B61,B64,B66,B68)</f>
        <v>12</v>
      </c>
      <c r="C75" s="234"/>
      <c r="D75" s="223">
        <f>SUM(D11:D14,D19,D24,D32,D36:D37,D39:D41,D44,D46:D47,D49,D60:D61,D64,D66,D68)</f>
        <v>7</v>
      </c>
      <c r="E75" s="63"/>
      <c r="F75" s="223">
        <f>SUM(F11:F14,F19,F24,F32,F36:F37,F39:F41,F44,F46:F47,F49,F60:F61,F64,F66,F68)</f>
        <v>1</v>
      </c>
      <c r="G75" s="61"/>
      <c r="H75" s="223">
        <f>SUM(H11:H14,H19,H24,H32,H36:H37,H39:H41,H44,H46:H47,H49,H60:H61,H64,H66,H68)</f>
        <v>0</v>
      </c>
      <c r="I75" s="234"/>
      <c r="J75" s="223">
        <f>SUM(J11:J14,J19,J24,J32,J36:J37,J39:J41,J44,J46:J47,J49,J60:J61,J64,J66,J68)</f>
        <v>6</v>
      </c>
      <c r="K75" s="59"/>
      <c r="L75" s="223">
        <f>SUM(L11:L14,L19,L24,L32,L36:L37,L39:L41,L44,L46:L47,L49,L60:L61,L64,L66,L68)</f>
        <v>0</v>
      </c>
      <c r="M75" s="61"/>
      <c r="N75" s="223">
        <f>SUM(N11:N14,N19,N24,N32,N36:N37,N39:N41,N44,N46:N47,N49,N60:N61,N64,N66,N68)</f>
        <v>23</v>
      </c>
      <c r="O75" s="234"/>
      <c r="P75" s="223">
        <f>SUM(P11:P14,P19,P24,P32,P36:P37,P39:P41,P44,P46:P47,P49,P60:P61,P64,P66,P68)</f>
        <v>50</v>
      </c>
      <c r="Q75" s="59"/>
      <c r="R75" s="223">
        <f>SUM(R11:R14,R19,R24,R32,R36:R37,R39:R41,R44,R46:R47,R49,R60:R61,R64,R66,R68)</f>
        <v>3</v>
      </c>
      <c r="S75" s="61"/>
      <c r="T75" s="223">
        <f>SUM(T11:T14,T19,T24,T32,T36:T37,T39:T41,T44,T46:T47,T49,T60:T61,T64,T66,T68)</f>
        <v>30</v>
      </c>
      <c r="U75" s="234"/>
      <c r="V75" s="223">
        <f>SUM(V11:V14,V19,V24,V32,V36:V37,V39:V41,V44,V46:V47,V49,V60:V61,V64,V66,V68)</f>
        <v>22</v>
      </c>
      <c r="W75" s="234"/>
      <c r="X75" s="223">
        <f>SUM(X11:X14,X19,X24,X32,X36:X37,X39:X41,X44,X46:X47,X49,X60:X61,X64,X66,X68)</f>
        <v>0</v>
      </c>
      <c r="Y75" s="61"/>
      <c r="Z75" s="223">
        <f>SUM(Z11:Z14,Z19,Z24,Z32,Z36:Z37,Z39:Z41,Z44,Z46:Z47,Z49,Z60:Z61,Z64,Z66,Z68)</f>
        <v>38</v>
      </c>
      <c r="AA75" s="234"/>
      <c r="AB75" s="223">
        <f>SUM(AB11:AB14,AB19,AB24,AB32,AB36:AB37,AB39:AB41,AB44,AB46:AB47,AB49,AB60:AB61,AB64,AB66,AB68)</f>
        <v>11</v>
      </c>
      <c r="AC75" s="234"/>
      <c r="AD75" s="223">
        <f>SUM(AD11:AD14,AD19,AD24,AD32,AD36:AD37,AD39:AD41,AD44,AD46:AD47,AD49,AD60:AD61,AD64,AD66,AD68)</f>
        <v>0</v>
      </c>
      <c r="AE75" s="61"/>
      <c r="AF75" s="223">
        <f>SUM(AF11:AF14,AF19,AF24,AF32,AF36:AF37,AF39:AF41,AF44,AF46:AF47,AF49,AF60:AF61,AF64,AF66,AF68)</f>
        <v>24</v>
      </c>
      <c r="AG75" s="234"/>
      <c r="AH75" s="223">
        <f>SUM(AH11:AH14,AH19,AH24,AH32,AH36:AH37,AH39:AH41,AH44,AH46:AH47,AH49,AH60:AH61,AH64,AH66,AH68)</f>
        <v>27</v>
      </c>
      <c r="AI75" s="234"/>
      <c r="AJ75" s="223">
        <f>SUM(AJ11:AJ14,AJ19,AJ24,AJ32,AJ36:AJ37,AJ39:AJ41,AJ44,AJ46:AJ47,AJ49,AJ60:AJ61,AJ64,AJ66,AJ68)</f>
        <v>1</v>
      </c>
      <c r="AK75" s="61"/>
    </row>
    <row r="76" spans="1:37" ht="15.75" customHeight="1" x14ac:dyDescent="0.2">
      <c r="A76" s="66"/>
      <c r="AF76" s="31"/>
    </row>
    <row r="77" spans="1:37" ht="15.75" customHeight="1" x14ac:dyDescent="0.15">
      <c r="A77" s="66"/>
    </row>
    <row r="78" spans="1:37" ht="15.75" customHeight="1" x14ac:dyDescent="0.15">
      <c r="A78" s="66"/>
    </row>
    <row r="79" spans="1:37" ht="15.75" customHeight="1" x14ac:dyDescent="0.15">
      <c r="A79" s="66"/>
    </row>
    <row r="80" spans="1:37" ht="15.75" customHeight="1" x14ac:dyDescent="0.15">
      <c r="A80" s="66"/>
    </row>
    <row r="81" spans="1:1" ht="15.75" customHeight="1" x14ac:dyDescent="0.15">
      <c r="A81" s="66"/>
    </row>
    <row r="82" spans="1:1" ht="15.75" customHeight="1" x14ac:dyDescent="0.15">
      <c r="A82" s="66"/>
    </row>
    <row r="83" spans="1:1" ht="15.75" customHeight="1" x14ac:dyDescent="0.15">
      <c r="A83" s="66"/>
    </row>
    <row r="84" spans="1:1" ht="15.75" customHeight="1" x14ac:dyDescent="0.15"/>
    <row r="85" spans="1:1" ht="15.75" customHeight="1" x14ac:dyDescent="0.15"/>
    <row r="86" spans="1:1" ht="15.75" customHeight="1" x14ac:dyDescent="0.15"/>
    <row r="87" spans="1:1" ht="15.75" customHeight="1" x14ac:dyDescent="0.15"/>
    <row r="88" spans="1:1" ht="15.75" customHeight="1" x14ac:dyDescent="0.15"/>
    <row r="89" spans="1:1" ht="15.75" customHeight="1" x14ac:dyDescent="0.15"/>
    <row r="90" spans="1:1" ht="15.75" customHeight="1" x14ac:dyDescent="0.15"/>
    <row r="91" spans="1:1" ht="15.75" customHeight="1" x14ac:dyDescent="0.15"/>
    <row r="92" spans="1:1" ht="15.75" customHeight="1" x14ac:dyDescent="0.15"/>
    <row r="93" spans="1:1" ht="15.75" customHeight="1" x14ac:dyDescent="0.15"/>
    <row r="94" spans="1:1" ht="15.75" customHeight="1" x14ac:dyDescent="0.15"/>
    <row r="95" spans="1:1" ht="15.75" customHeight="1" x14ac:dyDescent="0.15"/>
    <row r="96" spans="1:1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mergeCells count="25">
    <mergeCell ref="V4:W4"/>
    <mergeCell ref="X4:Y4"/>
    <mergeCell ref="Z4:AA4"/>
    <mergeCell ref="AB4:AC4"/>
    <mergeCell ref="L4:M4"/>
    <mergeCell ref="N4:O4"/>
    <mergeCell ref="P4:Q4"/>
    <mergeCell ref="R4:S4"/>
    <mergeCell ref="T4:U4"/>
    <mergeCell ref="AD4:AE4"/>
    <mergeCell ref="AF4:AG4"/>
    <mergeCell ref="AH4:AI4"/>
    <mergeCell ref="AJ4:AK4"/>
    <mergeCell ref="A3:A5"/>
    <mergeCell ref="B3:G3"/>
    <mergeCell ref="H3:M3"/>
    <mergeCell ref="N3:S3"/>
    <mergeCell ref="T3:Y3"/>
    <mergeCell ref="Z3:AE3"/>
    <mergeCell ref="AF3:AK3"/>
    <mergeCell ref="B4:C4"/>
    <mergeCell ref="D4:E4"/>
    <mergeCell ref="F4:G4"/>
    <mergeCell ref="H4:I4"/>
    <mergeCell ref="J4:K4"/>
  </mergeCells>
  <pageMargins left="0.7" right="0.7" top="0.75" bottom="0.75" header="0" footer="0"/>
  <pageSetup scale="9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2019_pc_height</vt:lpstr>
      <vt:lpstr>metadata</vt:lpstr>
      <vt:lpstr>South</vt:lpstr>
      <vt:lpstr>North</vt:lpstr>
      <vt:lpstr>Swale</vt:lpstr>
      <vt:lpstr>52020 2014-2015 Plots</vt:lpstr>
      <vt:lpstr>52820 2014-2015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Joanna Tang</cp:lastModifiedBy>
  <dcterms:modified xsi:type="dcterms:W3CDTF">2021-01-09T00:31:07Z</dcterms:modified>
</cp:coreProperties>
</file>