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na/Desktop/Data Analyst/Explore Weather Trends/"/>
    </mc:Choice>
  </mc:AlternateContent>
  <xr:revisionPtr revIDLastSave="0" documentId="8_{120283DE-99F2-714C-8208-6D9D862117B4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data_athens_gree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68" i="1" l="1"/>
  <c r="D268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12" i="1"/>
  <c r="F2" i="1"/>
  <c r="G11" i="1" l="1"/>
  <c r="G267" i="1"/>
  <c r="G266" i="1"/>
  <c r="G265" i="1"/>
  <c r="G264" i="1"/>
  <c r="G263" i="1"/>
  <c r="G262" i="1"/>
  <c r="G261" i="1"/>
  <c r="G260" i="1"/>
  <c r="G259" i="1"/>
  <c r="G258" i="1"/>
  <c r="G257" i="1"/>
  <c r="G256" i="1"/>
  <c r="G255" i="1"/>
  <c r="G254" i="1"/>
  <c r="G253" i="1"/>
  <c r="G252" i="1"/>
  <c r="G251" i="1"/>
  <c r="G250" i="1"/>
  <c r="G249" i="1"/>
  <c r="G248" i="1"/>
  <c r="G247" i="1"/>
  <c r="G246" i="1"/>
  <c r="G245" i="1"/>
  <c r="G244" i="1"/>
  <c r="G243" i="1"/>
  <c r="G242" i="1"/>
  <c r="G241" i="1"/>
  <c r="G240" i="1"/>
  <c r="G239" i="1"/>
  <c r="G238" i="1"/>
  <c r="G237" i="1"/>
  <c r="G236" i="1"/>
  <c r="G235" i="1"/>
  <c r="G234" i="1"/>
  <c r="G233" i="1"/>
  <c r="G232" i="1"/>
  <c r="G231" i="1"/>
  <c r="G230" i="1"/>
  <c r="G229" i="1"/>
  <c r="G228" i="1"/>
  <c r="G227" i="1"/>
  <c r="G226" i="1"/>
  <c r="G225" i="1"/>
  <c r="G224" i="1"/>
  <c r="G223" i="1"/>
  <c r="G222" i="1"/>
  <c r="G221" i="1"/>
  <c r="G220" i="1"/>
  <c r="G219" i="1"/>
  <c r="G218" i="1"/>
  <c r="G217" i="1"/>
  <c r="G216" i="1"/>
  <c r="G215" i="1"/>
  <c r="G214" i="1"/>
  <c r="G213" i="1"/>
  <c r="G212" i="1"/>
  <c r="G211" i="1"/>
  <c r="G210" i="1"/>
  <c r="G209" i="1"/>
  <c r="G208" i="1"/>
  <c r="G207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11" i="1"/>
</calcChain>
</file>

<file path=xl/sharedStrings.xml><?xml version="1.0" encoding="utf-8"?>
<sst xmlns="http://schemas.openxmlformats.org/spreadsheetml/2006/main" count="10" uniqueCount="8">
  <si>
    <t>Global_Avg.Temp.</t>
  </si>
  <si>
    <t>Global_Data_Year</t>
  </si>
  <si>
    <t>Athens_Data_Year</t>
  </si>
  <si>
    <t>Athens_Avg.Temp.</t>
  </si>
  <si>
    <t>Global_10years_Moving Average</t>
  </si>
  <si>
    <t>Athens(Greece)_10years_Moving Average</t>
  </si>
  <si>
    <t>Difference per Decade</t>
  </si>
  <si>
    <t>Overall 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</si>
</sst>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Trebuchet MS"/>
      <family val="2"/>
    </font>
    <font>
      <sz val="12"/>
      <color theme="1"/>
      <name val="Trebuchet MS"/>
      <family val="2"/>
    </font>
    <font>
      <sz val="12"/>
      <color rgb="FFFF0000"/>
      <name val="Trebuchet MS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18" fillId="33" borderId="0" xfId="0" applyFont="1" applyFill="1" applyAlignment="1">
      <alignment horizontal="center" vertical="center"/>
    </xf>
    <xf numFmtId="2" fontId="18" fillId="33" borderId="0" xfId="0" applyNumberFormat="1" applyFont="1" applyFill="1" applyAlignment="1">
      <alignment horizontal="center" vertical="center"/>
    </xf>
    <xf numFmtId="0" fontId="18" fillId="34" borderId="0" xfId="0" applyFont="1" applyFill="1" applyAlignment="1">
      <alignment horizontal="center" vertical="center"/>
    </xf>
    <xf numFmtId="2" fontId="18" fillId="34" borderId="0" xfId="0" applyNumberFormat="1" applyFont="1" applyFill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33" borderId="0" xfId="0" applyFont="1" applyFill="1" applyAlignment="1">
      <alignment horizontal="center" vertical="center"/>
    </xf>
    <xf numFmtId="2" fontId="19" fillId="33" borderId="0" xfId="0" applyNumberFormat="1" applyFont="1" applyFill="1" applyAlignment="1">
      <alignment horizontal="center" vertical="center"/>
    </xf>
    <xf numFmtId="0" fontId="19" fillId="34" borderId="0" xfId="0" applyFont="1" applyFill="1" applyAlignment="1">
      <alignment horizontal="center" vertical="center"/>
    </xf>
    <xf numFmtId="2" fontId="19" fillId="34" borderId="0" xfId="0" applyNumberFormat="1" applyFont="1" applyFill="1" applyAlignment="1">
      <alignment horizontal="center" vertical="center"/>
    </xf>
    <xf numFmtId="0" fontId="19" fillId="0" borderId="0" xfId="0" applyFont="1" applyAlignment="1">
      <alignment horizontal="center" vertical="center"/>
    </xf>
    <xf numFmtId="2" fontId="19" fillId="0" borderId="0" xfId="0" applyNumberFormat="1" applyFont="1" applyAlignment="1">
      <alignment horizontal="center" vertical="center"/>
    </xf>
    <xf numFmtId="2" fontId="20" fillId="34" borderId="0" xfId="0" applyNumberFormat="1" applyFont="1" applyFill="1" applyAlignment="1">
      <alignment horizontal="center" vertical="center"/>
    </xf>
    <xf numFmtId="10" fontId="19" fillId="33" borderId="0" xfId="42" applyNumberFormat="1" applyFont="1" applyFill="1" applyAlignment="1">
      <alignment horizontal="center" vertical="center"/>
    </xf>
    <xf numFmtId="10" fontId="19" fillId="34" borderId="0" xfId="42" applyNumberFormat="1" applyFont="1" applyFill="1" applyAlignment="1">
      <alignment horizontal="center" vertical="center"/>
    </xf>
    <xf numFmtId="9" fontId="19" fillId="0" borderId="0" xfId="42" applyFont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 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rebuchet MS" panose="020B0703020202090204" pitchFamily="34" charset="0"/>
                <a:ea typeface="+mn-ea"/>
                <a:cs typeface="+mn-cs"/>
              </a:defRPr>
            </a:pPr>
            <a:r>
              <a:rPr lang="en-GB" sz="1600" b="1"/>
              <a:t>Global</a:t>
            </a:r>
            <a:r>
              <a:rPr lang="en-GB" sz="1600" b="1" baseline="0"/>
              <a:t> Average Temperature vs. Athens (Greece) Average Temperature</a:t>
            </a:r>
            <a:endParaRPr lang="en-GB" sz="16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rebuchet MS" panose="020B070302020209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data_athens_greece!$C$1</c:f>
              <c:strCache>
                <c:ptCount val="1"/>
                <c:pt idx="0">
                  <c:v>Global_10years_Moving Average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data_athens_greece!$A$2:$A$271</c:f>
              <c:numCache>
                <c:formatCode>General</c:formatCode>
                <c:ptCount val="270"/>
                <c:pt idx="0">
                  <c:v>1750</c:v>
                </c:pt>
                <c:pt idx="1">
                  <c:v>1751</c:v>
                </c:pt>
                <c:pt idx="2">
                  <c:v>1752</c:v>
                </c:pt>
                <c:pt idx="3">
                  <c:v>1753</c:v>
                </c:pt>
                <c:pt idx="4">
                  <c:v>1754</c:v>
                </c:pt>
                <c:pt idx="5">
                  <c:v>1755</c:v>
                </c:pt>
                <c:pt idx="6">
                  <c:v>1756</c:v>
                </c:pt>
                <c:pt idx="7">
                  <c:v>1757</c:v>
                </c:pt>
                <c:pt idx="8">
                  <c:v>1758</c:v>
                </c:pt>
                <c:pt idx="9">
                  <c:v>1759</c:v>
                </c:pt>
                <c:pt idx="10">
                  <c:v>1760</c:v>
                </c:pt>
                <c:pt idx="11">
                  <c:v>1761</c:v>
                </c:pt>
                <c:pt idx="12">
                  <c:v>1762</c:v>
                </c:pt>
                <c:pt idx="13">
                  <c:v>1763</c:v>
                </c:pt>
                <c:pt idx="14">
                  <c:v>1764</c:v>
                </c:pt>
                <c:pt idx="15">
                  <c:v>1765</c:v>
                </c:pt>
                <c:pt idx="16">
                  <c:v>1766</c:v>
                </c:pt>
                <c:pt idx="17">
                  <c:v>1767</c:v>
                </c:pt>
                <c:pt idx="18">
                  <c:v>1768</c:v>
                </c:pt>
                <c:pt idx="19">
                  <c:v>1769</c:v>
                </c:pt>
                <c:pt idx="20">
                  <c:v>1770</c:v>
                </c:pt>
                <c:pt idx="21">
                  <c:v>1771</c:v>
                </c:pt>
                <c:pt idx="22">
                  <c:v>1772</c:v>
                </c:pt>
                <c:pt idx="23">
                  <c:v>1773</c:v>
                </c:pt>
                <c:pt idx="24">
                  <c:v>1774</c:v>
                </c:pt>
                <c:pt idx="25">
                  <c:v>1775</c:v>
                </c:pt>
                <c:pt idx="26">
                  <c:v>1776</c:v>
                </c:pt>
                <c:pt idx="27">
                  <c:v>1777</c:v>
                </c:pt>
                <c:pt idx="28">
                  <c:v>1778</c:v>
                </c:pt>
                <c:pt idx="29">
                  <c:v>1779</c:v>
                </c:pt>
                <c:pt idx="30">
                  <c:v>1780</c:v>
                </c:pt>
                <c:pt idx="31">
                  <c:v>1781</c:v>
                </c:pt>
                <c:pt idx="32">
                  <c:v>1782</c:v>
                </c:pt>
                <c:pt idx="33">
                  <c:v>1783</c:v>
                </c:pt>
                <c:pt idx="34">
                  <c:v>1784</c:v>
                </c:pt>
                <c:pt idx="35">
                  <c:v>1785</c:v>
                </c:pt>
                <c:pt idx="36">
                  <c:v>1786</c:v>
                </c:pt>
                <c:pt idx="37">
                  <c:v>1787</c:v>
                </c:pt>
                <c:pt idx="38">
                  <c:v>1788</c:v>
                </c:pt>
                <c:pt idx="39">
                  <c:v>1789</c:v>
                </c:pt>
                <c:pt idx="40">
                  <c:v>1790</c:v>
                </c:pt>
                <c:pt idx="41">
                  <c:v>1791</c:v>
                </c:pt>
                <c:pt idx="42">
                  <c:v>1792</c:v>
                </c:pt>
                <c:pt idx="43">
                  <c:v>1793</c:v>
                </c:pt>
                <c:pt idx="44">
                  <c:v>1794</c:v>
                </c:pt>
                <c:pt idx="45">
                  <c:v>1795</c:v>
                </c:pt>
                <c:pt idx="46">
                  <c:v>1796</c:v>
                </c:pt>
                <c:pt idx="47">
                  <c:v>1797</c:v>
                </c:pt>
                <c:pt idx="48">
                  <c:v>1798</c:v>
                </c:pt>
                <c:pt idx="49">
                  <c:v>1799</c:v>
                </c:pt>
                <c:pt idx="50">
                  <c:v>1800</c:v>
                </c:pt>
                <c:pt idx="51">
                  <c:v>1801</c:v>
                </c:pt>
                <c:pt idx="52">
                  <c:v>1802</c:v>
                </c:pt>
                <c:pt idx="53">
                  <c:v>1803</c:v>
                </c:pt>
                <c:pt idx="54">
                  <c:v>1804</c:v>
                </c:pt>
                <c:pt idx="55">
                  <c:v>1805</c:v>
                </c:pt>
                <c:pt idx="56">
                  <c:v>1806</c:v>
                </c:pt>
                <c:pt idx="57">
                  <c:v>1807</c:v>
                </c:pt>
                <c:pt idx="58">
                  <c:v>1808</c:v>
                </c:pt>
                <c:pt idx="59">
                  <c:v>1809</c:v>
                </c:pt>
                <c:pt idx="60">
                  <c:v>1810</c:v>
                </c:pt>
                <c:pt idx="61">
                  <c:v>1811</c:v>
                </c:pt>
                <c:pt idx="62">
                  <c:v>1812</c:v>
                </c:pt>
                <c:pt idx="63">
                  <c:v>1813</c:v>
                </c:pt>
                <c:pt idx="64">
                  <c:v>1814</c:v>
                </c:pt>
                <c:pt idx="65">
                  <c:v>1815</c:v>
                </c:pt>
                <c:pt idx="66">
                  <c:v>1816</c:v>
                </c:pt>
                <c:pt idx="67">
                  <c:v>1817</c:v>
                </c:pt>
                <c:pt idx="68">
                  <c:v>1818</c:v>
                </c:pt>
                <c:pt idx="69">
                  <c:v>1819</c:v>
                </c:pt>
                <c:pt idx="70">
                  <c:v>1820</c:v>
                </c:pt>
                <c:pt idx="71">
                  <c:v>1821</c:v>
                </c:pt>
                <c:pt idx="72">
                  <c:v>1822</c:v>
                </c:pt>
                <c:pt idx="73">
                  <c:v>1823</c:v>
                </c:pt>
                <c:pt idx="74">
                  <c:v>1824</c:v>
                </c:pt>
                <c:pt idx="75">
                  <c:v>1825</c:v>
                </c:pt>
                <c:pt idx="76">
                  <c:v>1826</c:v>
                </c:pt>
                <c:pt idx="77">
                  <c:v>1827</c:v>
                </c:pt>
                <c:pt idx="78">
                  <c:v>1828</c:v>
                </c:pt>
                <c:pt idx="79">
                  <c:v>1829</c:v>
                </c:pt>
                <c:pt idx="80">
                  <c:v>1830</c:v>
                </c:pt>
                <c:pt idx="81">
                  <c:v>1831</c:v>
                </c:pt>
                <c:pt idx="82">
                  <c:v>1832</c:v>
                </c:pt>
                <c:pt idx="83">
                  <c:v>1833</c:v>
                </c:pt>
                <c:pt idx="84">
                  <c:v>1834</c:v>
                </c:pt>
                <c:pt idx="85">
                  <c:v>1835</c:v>
                </c:pt>
                <c:pt idx="86">
                  <c:v>1836</c:v>
                </c:pt>
                <c:pt idx="87">
                  <c:v>1837</c:v>
                </c:pt>
                <c:pt idx="88">
                  <c:v>1838</c:v>
                </c:pt>
                <c:pt idx="89">
                  <c:v>1839</c:v>
                </c:pt>
                <c:pt idx="90">
                  <c:v>1840</c:v>
                </c:pt>
                <c:pt idx="91">
                  <c:v>1841</c:v>
                </c:pt>
                <c:pt idx="92">
                  <c:v>1842</c:v>
                </c:pt>
                <c:pt idx="93">
                  <c:v>1843</c:v>
                </c:pt>
                <c:pt idx="94">
                  <c:v>1844</c:v>
                </c:pt>
                <c:pt idx="95">
                  <c:v>1845</c:v>
                </c:pt>
                <c:pt idx="96">
                  <c:v>1846</c:v>
                </c:pt>
                <c:pt idx="97">
                  <c:v>1847</c:v>
                </c:pt>
                <c:pt idx="98">
                  <c:v>1848</c:v>
                </c:pt>
                <c:pt idx="99">
                  <c:v>1849</c:v>
                </c:pt>
                <c:pt idx="100">
                  <c:v>1850</c:v>
                </c:pt>
                <c:pt idx="101">
                  <c:v>1851</c:v>
                </c:pt>
                <c:pt idx="102">
                  <c:v>1852</c:v>
                </c:pt>
                <c:pt idx="103">
                  <c:v>1853</c:v>
                </c:pt>
                <c:pt idx="104">
                  <c:v>1854</c:v>
                </c:pt>
                <c:pt idx="105">
                  <c:v>1855</c:v>
                </c:pt>
                <c:pt idx="106">
                  <c:v>1856</c:v>
                </c:pt>
                <c:pt idx="107">
                  <c:v>1857</c:v>
                </c:pt>
                <c:pt idx="108">
                  <c:v>1858</c:v>
                </c:pt>
                <c:pt idx="109">
                  <c:v>1859</c:v>
                </c:pt>
                <c:pt idx="110">
                  <c:v>1860</c:v>
                </c:pt>
                <c:pt idx="111">
                  <c:v>1861</c:v>
                </c:pt>
                <c:pt idx="112">
                  <c:v>1862</c:v>
                </c:pt>
                <c:pt idx="113">
                  <c:v>1863</c:v>
                </c:pt>
                <c:pt idx="114">
                  <c:v>1864</c:v>
                </c:pt>
                <c:pt idx="115">
                  <c:v>1865</c:v>
                </c:pt>
                <c:pt idx="116">
                  <c:v>1866</c:v>
                </c:pt>
                <c:pt idx="117">
                  <c:v>1867</c:v>
                </c:pt>
                <c:pt idx="118">
                  <c:v>1868</c:v>
                </c:pt>
                <c:pt idx="119">
                  <c:v>1869</c:v>
                </c:pt>
                <c:pt idx="120">
                  <c:v>1870</c:v>
                </c:pt>
                <c:pt idx="121">
                  <c:v>1871</c:v>
                </c:pt>
                <c:pt idx="122">
                  <c:v>1872</c:v>
                </c:pt>
                <c:pt idx="123">
                  <c:v>1873</c:v>
                </c:pt>
                <c:pt idx="124">
                  <c:v>1874</c:v>
                </c:pt>
                <c:pt idx="125">
                  <c:v>1875</c:v>
                </c:pt>
                <c:pt idx="126">
                  <c:v>1876</c:v>
                </c:pt>
                <c:pt idx="127">
                  <c:v>1877</c:v>
                </c:pt>
                <c:pt idx="128">
                  <c:v>1878</c:v>
                </c:pt>
                <c:pt idx="129">
                  <c:v>1879</c:v>
                </c:pt>
                <c:pt idx="130">
                  <c:v>1880</c:v>
                </c:pt>
                <c:pt idx="131">
                  <c:v>1881</c:v>
                </c:pt>
                <c:pt idx="132">
                  <c:v>1882</c:v>
                </c:pt>
                <c:pt idx="133">
                  <c:v>1883</c:v>
                </c:pt>
                <c:pt idx="134">
                  <c:v>1884</c:v>
                </c:pt>
                <c:pt idx="135">
                  <c:v>1885</c:v>
                </c:pt>
                <c:pt idx="136">
                  <c:v>1886</c:v>
                </c:pt>
                <c:pt idx="137">
                  <c:v>1887</c:v>
                </c:pt>
                <c:pt idx="138">
                  <c:v>1888</c:v>
                </c:pt>
                <c:pt idx="139">
                  <c:v>1889</c:v>
                </c:pt>
                <c:pt idx="140">
                  <c:v>1890</c:v>
                </c:pt>
                <c:pt idx="141">
                  <c:v>1891</c:v>
                </c:pt>
                <c:pt idx="142">
                  <c:v>1892</c:v>
                </c:pt>
                <c:pt idx="143">
                  <c:v>1893</c:v>
                </c:pt>
                <c:pt idx="144">
                  <c:v>1894</c:v>
                </c:pt>
                <c:pt idx="145">
                  <c:v>1895</c:v>
                </c:pt>
                <c:pt idx="146">
                  <c:v>1896</c:v>
                </c:pt>
                <c:pt idx="147">
                  <c:v>1897</c:v>
                </c:pt>
                <c:pt idx="148">
                  <c:v>1898</c:v>
                </c:pt>
                <c:pt idx="149">
                  <c:v>1899</c:v>
                </c:pt>
                <c:pt idx="150">
                  <c:v>1900</c:v>
                </c:pt>
                <c:pt idx="151">
                  <c:v>1901</c:v>
                </c:pt>
                <c:pt idx="152">
                  <c:v>1902</c:v>
                </c:pt>
                <c:pt idx="153">
                  <c:v>1903</c:v>
                </c:pt>
                <c:pt idx="154">
                  <c:v>1904</c:v>
                </c:pt>
                <c:pt idx="155">
                  <c:v>1905</c:v>
                </c:pt>
                <c:pt idx="156">
                  <c:v>1906</c:v>
                </c:pt>
                <c:pt idx="157">
                  <c:v>1907</c:v>
                </c:pt>
                <c:pt idx="158">
                  <c:v>1908</c:v>
                </c:pt>
                <c:pt idx="159">
                  <c:v>1909</c:v>
                </c:pt>
                <c:pt idx="160">
                  <c:v>1910</c:v>
                </c:pt>
                <c:pt idx="161">
                  <c:v>1911</c:v>
                </c:pt>
                <c:pt idx="162">
                  <c:v>1912</c:v>
                </c:pt>
                <c:pt idx="163">
                  <c:v>1913</c:v>
                </c:pt>
                <c:pt idx="164">
                  <c:v>1914</c:v>
                </c:pt>
                <c:pt idx="165">
                  <c:v>1915</c:v>
                </c:pt>
                <c:pt idx="166">
                  <c:v>1916</c:v>
                </c:pt>
                <c:pt idx="167">
                  <c:v>1917</c:v>
                </c:pt>
                <c:pt idx="168">
                  <c:v>1918</c:v>
                </c:pt>
                <c:pt idx="169">
                  <c:v>1919</c:v>
                </c:pt>
                <c:pt idx="170">
                  <c:v>1920</c:v>
                </c:pt>
                <c:pt idx="171">
                  <c:v>1921</c:v>
                </c:pt>
                <c:pt idx="172">
                  <c:v>1922</c:v>
                </c:pt>
                <c:pt idx="173">
                  <c:v>1923</c:v>
                </c:pt>
                <c:pt idx="174">
                  <c:v>1924</c:v>
                </c:pt>
                <c:pt idx="175">
                  <c:v>1925</c:v>
                </c:pt>
                <c:pt idx="176">
                  <c:v>1926</c:v>
                </c:pt>
                <c:pt idx="177">
                  <c:v>1927</c:v>
                </c:pt>
                <c:pt idx="178">
                  <c:v>1928</c:v>
                </c:pt>
                <c:pt idx="179">
                  <c:v>1929</c:v>
                </c:pt>
                <c:pt idx="180">
                  <c:v>1930</c:v>
                </c:pt>
                <c:pt idx="181">
                  <c:v>1931</c:v>
                </c:pt>
                <c:pt idx="182">
                  <c:v>1932</c:v>
                </c:pt>
                <c:pt idx="183">
                  <c:v>1933</c:v>
                </c:pt>
                <c:pt idx="184">
                  <c:v>1934</c:v>
                </c:pt>
                <c:pt idx="185">
                  <c:v>1935</c:v>
                </c:pt>
                <c:pt idx="186">
                  <c:v>1936</c:v>
                </c:pt>
                <c:pt idx="187">
                  <c:v>1937</c:v>
                </c:pt>
                <c:pt idx="188">
                  <c:v>1938</c:v>
                </c:pt>
                <c:pt idx="189">
                  <c:v>1939</c:v>
                </c:pt>
                <c:pt idx="190">
                  <c:v>1940</c:v>
                </c:pt>
                <c:pt idx="191">
                  <c:v>1941</c:v>
                </c:pt>
                <c:pt idx="192">
                  <c:v>1942</c:v>
                </c:pt>
                <c:pt idx="193">
                  <c:v>1943</c:v>
                </c:pt>
                <c:pt idx="194">
                  <c:v>1944</c:v>
                </c:pt>
                <c:pt idx="195">
                  <c:v>1945</c:v>
                </c:pt>
                <c:pt idx="196">
                  <c:v>1946</c:v>
                </c:pt>
                <c:pt idx="197">
                  <c:v>1947</c:v>
                </c:pt>
                <c:pt idx="198">
                  <c:v>1948</c:v>
                </c:pt>
                <c:pt idx="199">
                  <c:v>1949</c:v>
                </c:pt>
                <c:pt idx="200">
                  <c:v>1950</c:v>
                </c:pt>
                <c:pt idx="201">
                  <c:v>1951</c:v>
                </c:pt>
                <c:pt idx="202">
                  <c:v>1952</c:v>
                </c:pt>
                <c:pt idx="203">
                  <c:v>1953</c:v>
                </c:pt>
                <c:pt idx="204">
                  <c:v>1954</c:v>
                </c:pt>
                <c:pt idx="205">
                  <c:v>1955</c:v>
                </c:pt>
                <c:pt idx="206">
                  <c:v>1956</c:v>
                </c:pt>
                <c:pt idx="207">
                  <c:v>1957</c:v>
                </c:pt>
                <c:pt idx="208">
                  <c:v>1958</c:v>
                </c:pt>
                <c:pt idx="209">
                  <c:v>1959</c:v>
                </c:pt>
                <c:pt idx="210">
                  <c:v>1960</c:v>
                </c:pt>
                <c:pt idx="211">
                  <c:v>1961</c:v>
                </c:pt>
                <c:pt idx="212">
                  <c:v>1962</c:v>
                </c:pt>
                <c:pt idx="213">
                  <c:v>1963</c:v>
                </c:pt>
                <c:pt idx="214">
                  <c:v>1964</c:v>
                </c:pt>
                <c:pt idx="215">
                  <c:v>1965</c:v>
                </c:pt>
                <c:pt idx="216">
                  <c:v>1966</c:v>
                </c:pt>
                <c:pt idx="217">
                  <c:v>1967</c:v>
                </c:pt>
                <c:pt idx="218">
                  <c:v>1968</c:v>
                </c:pt>
                <c:pt idx="219">
                  <c:v>1969</c:v>
                </c:pt>
                <c:pt idx="220">
                  <c:v>1970</c:v>
                </c:pt>
                <c:pt idx="221">
                  <c:v>1971</c:v>
                </c:pt>
                <c:pt idx="222">
                  <c:v>1972</c:v>
                </c:pt>
                <c:pt idx="223">
                  <c:v>1973</c:v>
                </c:pt>
                <c:pt idx="224">
                  <c:v>1974</c:v>
                </c:pt>
                <c:pt idx="225">
                  <c:v>1975</c:v>
                </c:pt>
                <c:pt idx="226">
                  <c:v>1976</c:v>
                </c:pt>
                <c:pt idx="227">
                  <c:v>1977</c:v>
                </c:pt>
                <c:pt idx="228">
                  <c:v>1978</c:v>
                </c:pt>
                <c:pt idx="229">
                  <c:v>1979</c:v>
                </c:pt>
                <c:pt idx="230">
                  <c:v>1980</c:v>
                </c:pt>
                <c:pt idx="231">
                  <c:v>1981</c:v>
                </c:pt>
                <c:pt idx="232">
                  <c:v>1982</c:v>
                </c:pt>
                <c:pt idx="233">
                  <c:v>1983</c:v>
                </c:pt>
                <c:pt idx="234">
                  <c:v>1984</c:v>
                </c:pt>
                <c:pt idx="235">
                  <c:v>1985</c:v>
                </c:pt>
                <c:pt idx="236">
                  <c:v>1986</c:v>
                </c:pt>
                <c:pt idx="237">
                  <c:v>1987</c:v>
                </c:pt>
                <c:pt idx="238">
                  <c:v>1988</c:v>
                </c:pt>
                <c:pt idx="239">
                  <c:v>1989</c:v>
                </c:pt>
                <c:pt idx="240">
                  <c:v>1990</c:v>
                </c:pt>
                <c:pt idx="241">
                  <c:v>1991</c:v>
                </c:pt>
                <c:pt idx="242">
                  <c:v>1992</c:v>
                </c:pt>
                <c:pt idx="243">
                  <c:v>1993</c:v>
                </c:pt>
                <c:pt idx="244">
                  <c:v>1994</c:v>
                </c:pt>
                <c:pt idx="245">
                  <c:v>1995</c:v>
                </c:pt>
                <c:pt idx="246">
                  <c:v>1996</c:v>
                </c:pt>
                <c:pt idx="247">
                  <c:v>1997</c:v>
                </c:pt>
                <c:pt idx="248">
                  <c:v>1998</c:v>
                </c:pt>
                <c:pt idx="249">
                  <c:v>1999</c:v>
                </c:pt>
                <c:pt idx="250">
                  <c:v>2000</c:v>
                </c:pt>
                <c:pt idx="251">
                  <c:v>2001</c:v>
                </c:pt>
                <c:pt idx="252">
                  <c:v>2002</c:v>
                </c:pt>
                <c:pt idx="253">
                  <c:v>2003</c:v>
                </c:pt>
                <c:pt idx="254">
                  <c:v>2004</c:v>
                </c:pt>
                <c:pt idx="255">
                  <c:v>2005</c:v>
                </c:pt>
                <c:pt idx="256">
                  <c:v>2006</c:v>
                </c:pt>
                <c:pt idx="257">
                  <c:v>2007</c:v>
                </c:pt>
                <c:pt idx="258">
                  <c:v>2008</c:v>
                </c:pt>
                <c:pt idx="259">
                  <c:v>2009</c:v>
                </c:pt>
                <c:pt idx="260">
                  <c:v>2010</c:v>
                </c:pt>
                <c:pt idx="261">
                  <c:v>2011</c:v>
                </c:pt>
                <c:pt idx="262">
                  <c:v>2012</c:v>
                </c:pt>
                <c:pt idx="263">
                  <c:v>2013</c:v>
                </c:pt>
                <c:pt idx="264">
                  <c:v>2014</c:v>
                </c:pt>
                <c:pt idx="265">
                  <c:v>2015</c:v>
                </c:pt>
              </c:numCache>
            </c:numRef>
          </c:xVal>
          <c:yVal>
            <c:numRef>
              <c:f>data_athens_greece!$C$2:$C$271</c:f>
              <c:numCache>
                <c:formatCode>General</c:formatCode>
                <c:ptCount val="270"/>
                <c:pt idx="9" formatCode="0.00">
                  <c:v>8.0299999999999994</c:v>
                </c:pt>
                <c:pt idx="10" formatCode="0.00">
                  <c:v>7.8770000000000007</c:v>
                </c:pt>
                <c:pt idx="11" formatCode="0.00">
                  <c:v>7.9560000000000004</c:v>
                </c:pt>
                <c:pt idx="12" formatCode="0.00">
                  <c:v>8.2390000000000008</c:v>
                </c:pt>
                <c:pt idx="13" formatCode="0.00">
                  <c:v>8.15</c:v>
                </c:pt>
                <c:pt idx="14" formatCode="0.00">
                  <c:v>8.1430000000000007</c:v>
                </c:pt>
                <c:pt idx="15" formatCode="0.00">
                  <c:v>8.1320000000000014</c:v>
                </c:pt>
                <c:pt idx="16" formatCode="0.00">
                  <c:v>8.0879999999999992</c:v>
                </c:pt>
                <c:pt idx="17" formatCode="0.00">
                  <c:v>8.0079999999999991</c:v>
                </c:pt>
                <c:pt idx="18" formatCode="0.00">
                  <c:v>8.0120000000000005</c:v>
                </c:pt>
                <c:pt idx="19" formatCode="0.00">
                  <c:v>7.9819999999999993</c:v>
                </c:pt>
                <c:pt idx="20" formatCode="0.00">
                  <c:v>8.032</c:v>
                </c:pt>
                <c:pt idx="21" formatCode="0.00">
                  <c:v>7.9399999999999995</c:v>
                </c:pt>
                <c:pt idx="22" formatCode="0.00">
                  <c:v>7.8979999999999988</c:v>
                </c:pt>
                <c:pt idx="23" formatCode="0.00">
                  <c:v>7.9700000000000006</c:v>
                </c:pt>
                <c:pt idx="24" formatCode="0.00">
                  <c:v>8.0069999999999997</c:v>
                </c:pt>
                <c:pt idx="25" formatCode="0.00">
                  <c:v>8.1</c:v>
                </c:pt>
                <c:pt idx="26" formatCode="0.00">
                  <c:v>8.0890000000000004</c:v>
                </c:pt>
                <c:pt idx="27" formatCode="0.00">
                  <c:v>8.093</c:v>
                </c:pt>
                <c:pt idx="28" formatCode="0.00">
                  <c:v>8.2690000000000001</c:v>
                </c:pt>
                <c:pt idx="29" formatCode="0.00">
                  <c:v>8.3979999999999997</c:v>
                </c:pt>
                <c:pt idx="30" formatCode="0.00">
                  <c:v>8.5719999999999992</c:v>
                </c:pt>
                <c:pt idx="31" formatCode="0.00">
                  <c:v>8.5969999999999995</c:v>
                </c:pt>
                <c:pt idx="32" formatCode="0.00">
                  <c:v>8.5680000000000014</c:v>
                </c:pt>
                <c:pt idx="33" formatCode="0.00">
                  <c:v>8.5140000000000011</c:v>
                </c:pt>
                <c:pt idx="34" formatCode="0.00">
                  <c:v>8.423</c:v>
                </c:pt>
                <c:pt idx="35" formatCode="0.00">
                  <c:v>8.2409999999999997</c:v>
                </c:pt>
                <c:pt idx="36" formatCode="0.00">
                  <c:v>8.2370000000000001</c:v>
                </c:pt>
                <c:pt idx="37" formatCode="0.00">
                  <c:v>8.2140000000000004</c:v>
                </c:pt>
                <c:pt idx="38" formatCode="0.00">
                  <c:v>8.2050000000000001</c:v>
                </c:pt>
                <c:pt idx="39" formatCode="0.00">
                  <c:v>8.1399999999999988</c:v>
                </c:pt>
                <c:pt idx="40" formatCode="0.00">
                  <c:v>7.9950000000000001</c:v>
                </c:pt>
                <c:pt idx="41" formatCode="0.00">
                  <c:v>8.0080000000000009</c:v>
                </c:pt>
                <c:pt idx="42" formatCode="0.00">
                  <c:v>8.027000000000001</c:v>
                </c:pt>
                <c:pt idx="43" formatCode="0.00">
                  <c:v>8.0820000000000007</c:v>
                </c:pt>
                <c:pt idx="44" formatCode="0.00">
                  <c:v>8.1490000000000009</c:v>
                </c:pt>
                <c:pt idx="45" formatCode="0.00">
                  <c:v>8.2480000000000011</c:v>
                </c:pt>
                <c:pt idx="46" formatCode="0.00">
                  <c:v>8.2489999999999988</c:v>
                </c:pt>
                <c:pt idx="47" formatCode="0.00">
                  <c:v>8.2970000000000006</c:v>
                </c:pt>
                <c:pt idx="48" formatCode="0.00">
                  <c:v>8.3190000000000008</c:v>
                </c:pt>
                <c:pt idx="49" formatCode="0.00">
                  <c:v>8.3370000000000015</c:v>
                </c:pt>
                <c:pt idx="50" formatCode="0.00">
                  <c:v>8.3870000000000005</c:v>
                </c:pt>
                <c:pt idx="51" formatCode="0.00">
                  <c:v>8.423</c:v>
                </c:pt>
                <c:pt idx="52" formatCode="0.00">
                  <c:v>8.4719999999999995</c:v>
                </c:pt>
                <c:pt idx="53" formatCode="0.00">
                  <c:v>8.4989999999999988</c:v>
                </c:pt>
                <c:pt idx="54" formatCode="0.00">
                  <c:v>8.5299999999999994</c:v>
                </c:pt>
                <c:pt idx="55" formatCode="0.00">
                  <c:v>8.5510000000000002</c:v>
                </c:pt>
                <c:pt idx="56" formatCode="0.00">
                  <c:v>8.5670000000000019</c:v>
                </c:pt>
                <c:pt idx="57" formatCode="0.00">
                  <c:v>8.5440000000000005</c:v>
                </c:pt>
                <c:pt idx="58" formatCode="0.00">
                  <c:v>8.4400000000000013</c:v>
                </c:pt>
                <c:pt idx="59" formatCode="0.00">
                  <c:v>8.2969999999999988</c:v>
                </c:pt>
                <c:pt idx="60" formatCode="0.00">
                  <c:v>8.1410000000000018</c:v>
                </c:pt>
                <c:pt idx="61" formatCode="0.00">
                  <c:v>7.9680000000000009</c:v>
                </c:pt>
                <c:pt idx="62" formatCode="0.00">
                  <c:v>7.8149999999999995</c:v>
                </c:pt>
                <c:pt idx="63" formatCode="0.00">
                  <c:v>7.7389999999999999</c:v>
                </c:pt>
                <c:pt idx="64" formatCode="0.00">
                  <c:v>7.6139999999999999</c:v>
                </c:pt>
                <c:pt idx="65" formatCode="0.00">
                  <c:v>7.4819999999999993</c:v>
                </c:pt>
                <c:pt idx="66" formatCode="0.00">
                  <c:v>7.3330000000000002</c:v>
                </c:pt>
                <c:pt idx="67" formatCode="0.00">
                  <c:v>7.2030000000000012</c:v>
                </c:pt>
                <c:pt idx="68" formatCode="0.00">
                  <c:v>7.222999999999999</c:v>
                </c:pt>
                <c:pt idx="69" formatCode="0.00">
                  <c:v>7.2519999999999998</c:v>
                </c:pt>
                <c:pt idx="70" formatCode="0.00">
                  <c:v>7.3220000000000001</c:v>
                </c:pt>
                <c:pt idx="71" formatCode="0.00">
                  <c:v>7.4449999999999985</c:v>
                </c:pt>
                <c:pt idx="72" formatCode="0.00">
                  <c:v>7.5589999999999993</c:v>
                </c:pt>
                <c:pt idx="73" formatCode="0.00">
                  <c:v>7.5569999999999995</c:v>
                </c:pt>
                <c:pt idx="74" formatCode="0.00">
                  <c:v>7.6529999999999987</c:v>
                </c:pt>
                <c:pt idx="75" formatCode="0.00">
                  <c:v>7.7679999999999989</c:v>
                </c:pt>
                <c:pt idx="76" formatCode="0.00">
                  <c:v>7.9099999999999993</c:v>
                </c:pt>
                <c:pt idx="77" formatCode="0.00">
                  <c:v>8.093</c:v>
                </c:pt>
                <c:pt idx="78" formatCode="0.00">
                  <c:v>8.1269999999999989</c:v>
                </c:pt>
                <c:pt idx="79" formatCode="0.00">
                  <c:v>8.1840000000000011</c:v>
                </c:pt>
                <c:pt idx="80" formatCode="0.00">
                  <c:v>8.2739999999999991</c:v>
                </c:pt>
                <c:pt idx="81" formatCode="0.00">
                  <c:v>8.229000000000001</c:v>
                </c:pt>
                <c:pt idx="82" formatCode="0.00">
                  <c:v>8.1549999999999994</c:v>
                </c:pt>
                <c:pt idx="83" formatCode="0.00">
                  <c:v>8.1840000000000011</c:v>
                </c:pt>
                <c:pt idx="84" formatCode="0.00">
                  <c:v>8.1440000000000019</c:v>
                </c:pt>
                <c:pt idx="85" formatCode="0.00">
                  <c:v>8.0440000000000005</c:v>
                </c:pt>
                <c:pt idx="86" formatCode="0.00">
                  <c:v>7.9779999999999998</c:v>
                </c:pt>
                <c:pt idx="87" formatCode="0.00">
                  <c:v>7.8349999999999991</c:v>
                </c:pt>
                <c:pt idx="88" formatCode="0.00">
                  <c:v>7.769000000000001</c:v>
                </c:pt>
                <c:pt idx="89" formatCode="0.00">
                  <c:v>7.7379999999999995</c:v>
                </c:pt>
                <c:pt idx="90" formatCode="0.00">
                  <c:v>7.6659999999999995</c:v>
                </c:pt>
                <c:pt idx="91" formatCode="0.00">
                  <c:v>7.6710000000000012</c:v>
                </c:pt>
                <c:pt idx="92" formatCode="0.00">
                  <c:v>7.7279999999999998</c:v>
                </c:pt>
                <c:pt idx="93" formatCode="0.00">
                  <c:v>7.7439999999999998</c:v>
                </c:pt>
                <c:pt idx="94" formatCode="0.00">
                  <c:v>7.694</c:v>
                </c:pt>
                <c:pt idx="95" formatCode="0.00">
                  <c:v>7.7399999999999993</c:v>
                </c:pt>
                <c:pt idx="96" formatCode="0.00">
                  <c:v>7.8250000000000002</c:v>
                </c:pt>
                <c:pt idx="97" formatCode="0.00">
                  <c:v>7.8960000000000008</c:v>
                </c:pt>
                <c:pt idx="98" formatCode="0.00">
                  <c:v>7.9430000000000005</c:v>
                </c:pt>
                <c:pt idx="99" formatCode="0.00">
                  <c:v>7.9780000000000015</c:v>
                </c:pt>
                <c:pt idx="100" formatCode="0.00">
                  <c:v>7.9880000000000022</c:v>
                </c:pt>
                <c:pt idx="101" formatCode="0.00">
                  <c:v>8.0370000000000008</c:v>
                </c:pt>
                <c:pt idx="102" formatCode="0.00">
                  <c:v>8.0450000000000017</c:v>
                </c:pt>
                <c:pt idx="103" formatCode="0.00">
                  <c:v>8.032</c:v>
                </c:pt>
                <c:pt idx="104" formatCode="0.00">
                  <c:v>8.0879999999999992</c:v>
                </c:pt>
                <c:pt idx="105" formatCode="0.00">
                  <c:v>8.1140000000000008</c:v>
                </c:pt>
                <c:pt idx="106" formatCode="0.00">
                  <c:v>8.0590000000000011</c:v>
                </c:pt>
                <c:pt idx="107" formatCode="0.00">
                  <c:v>8.0259999999999998</c:v>
                </c:pt>
                <c:pt idx="108" formatCode="0.00">
                  <c:v>8.0380000000000003</c:v>
                </c:pt>
                <c:pt idx="109" formatCode="0.00">
                  <c:v>8.0649999999999995</c:v>
                </c:pt>
                <c:pt idx="110" formatCode="0.00">
                  <c:v>8.0709999999999997</c:v>
                </c:pt>
                <c:pt idx="111" formatCode="0.00">
                  <c:v>8.0379999999999985</c:v>
                </c:pt>
                <c:pt idx="112" formatCode="0.00">
                  <c:v>7.9839999999999991</c:v>
                </c:pt>
                <c:pt idx="113" formatCode="0.00">
                  <c:v>7.9909999999999997</c:v>
                </c:pt>
                <c:pt idx="114" formatCode="0.00">
                  <c:v>7.9680000000000009</c:v>
                </c:pt>
                <c:pt idx="115" formatCode="0.00">
                  <c:v>7.9749999999999996</c:v>
                </c:pt>
                <c:pt idx="116" formatCode="0.00">
                  <c:v>8.0039999999999996</c:v>
                </c:pt>
                <c:pt idx="117" formatCode="0.00">
                  <c:v>8.0719999999999992</c:v>
                </c:pt>
                <c:pt idx="118" formatCode="0.00">
                  <c:v>8.0869999999999997</c:v>
                </c:pt>
                <c:pt idx="119" formatCode="0.00">
                  <c:v>8.1049999999999986</c:v>
                </c:pt>
                <c:pt idx="120" formatCode="0.00">
                  <c:v>8.1290000000000013</c:v>
                </c:pt>
                <c:pt idx="121" formatCode="0.00">
                  <c:v>8.1560000000000006</c:v>
                </c:pt>
                <c:pt idx="122" formatCode="0.00">
                  <c:v>8.2189999999999994</c:v>
                </c:pt>
                <c:pt idx="123" formatCode="0.00">
                  <c:v>8.2429999999999986</c:v>
                </c:pt>
                <c:pt idx="124" formatCode="0.00">
                  <c:v>8.2880000000000003</c:v>
                </c:pt>
                <c:pt idx="125" formatCode="0.00">
                  <c:v>8.2559999999999985</c:v>
                </c:pt>
                <c:pt idx="126" formatCode="0.00">
                  <c:v>8.2349999999999994</c:v>
                </c:pt>
                <c:pt idx="127" formatCode="0.00">
                  <c:v>8.2449999999999992</c:v>
                </c:pt>
                <c:pt idx="128" formatCode="0.00">
                  <c:v>8.302999999999999</c:v>
                </c:pt>
                <c:pt idx="129" formatCode="0.00">
                  <c:v>8.2769999999999992</c:v>
                </c:pt>
                <c:pt idx="130" formatCode="0.00">
                  <c:v>8.2690000000000001</c:v>
                </c:pt>
                <c:pt idx="131" formatCode="0.00">
                  <c:v>8.2839999999999989</c:v>
                </c:pt>
                <c:pt idx="132" formatCode="0.00">
                  <c:v>8.2779999999999987</c:v>
                </c:pt>
                <c:pt idx="133" formatCode="0.00">
                  <c:v>8.2409999999999997</c:v>
                </c:pt>
                <c:pt idx="134" formatCode="0.00">
                  <c:v>8.1750000000000007</c:v>
                </c:pt>
                <c:pt idx="135" formatCode="0.00">
                  <c:v>8.1809999999999992</c:v>
                </c:pt>
                <c:pt idx="136" formatCode="0.00">
                  <c:v>8.1679999999999993</c:v>
                </c:pt>
                <c:pt idx="137" formatCode="0.00">
                  <c:v>8.1050000000000004</c:v>
                </c:pt>
                <c:pt idx="138" formatCode="0.00">
                  <c:v>8.0310000000000006</c:v>
                </c:pt>
                <c:pt idx="139" formatCode="0.00">
                  <c:v>8.0460000000000012</c:v>
                </c:pt>
                <c:pt idx="140" formatCode="0.00">
                  <c:v>8.0310000000000006</c:v>
                </c:pt>
                <c:pt idx="141" formatCode="0.00">
                  <c:v>8.0059999999999985</c:v>
                </c:pt>
                <c:pt idx="142" formatCode="0.00">
                  <c:v>8</c:v>
                </c:pt>
                <c:pt idx="143" formatCode="0.00">
                  <c:v>8.0080000000000009</c:v>
                </c:pt>
                <c:pt idx="144" formatCode="0.00">
                  <c:v>8.0470000000000006</c:v>
                </c:pt>
                <c:pt idx="145" formatCode="0.00">
                  <c:v>8.0699999999999985</c:v>
                </c:pt>
                <c:pt idx="146" formatCode="0.00">
                  <c:v>8.0960000000000001</c:v>
                </c:pt>
                <c:pt idx="147" formatCode="0.00">
                  <c:v>8.1340000000000003</c:v>
                </c:pt>
                <c:pt idx="148" formatCode="0.00">
                  <c:v>8.1430000000000007</c:v>
                </c:pt>
                <c:pt idx="149" formatCode="0.00">
                  <c:v>8.1510000000000016</c:v>
                </c:pt>
                <c:pt idx="150" formatCode="0.00">
                  <c:v>8.2040000000000006</c:v>
                </c:pt>
                <c:pt idx="151" formatCode="0.00">
                  <c:v>8.2560000000000002</c:v>
                </c:pt>
                <c:pt idx="152" formatCode="0.00">
                  <c:v>8.2789999999999981</c:v>
                </c:pt>
                <c:pt idx="153" formatCode="0.00">
                  <c:v>8.2949999999999999</c:v>
                </c:pt>
                <c:pt idx="154" formatCode="0.00">
                  <c:v>8.2880000000000003</c:v>
                </c:pt>
                <c:pt idx="155" formatCode="0.00">
                  <c:v>8.2960000000000012</c:v>
                </c:pt>
                <c:pt idx="156" formatCode="0.00">
                  <c:v>8.3129999999999988</c:v>
                </c:pt>
                <c:pt idx="157" formatCode="0.00">
                  <c:v>8.2789999999999999</c:v>
                </c:pt>
                <c:pt idx="158" formatCode="0.00">
                  <c:v>8.2799999999999994</c:v>
                </c:pt>
                <c:pt idx="159" formatCode="0.00">
                  <c:v>8.2580000000000009</c:v>
                </c:pt>
                <c:pt idx="160" formatCode="0.00">
                  <c:v>8.23</c:v>
                </c:pt>
                <c:pt idx="161" formatCode="0.00">
                  <c:v>8.1939999999999991</c:v>
                </c:pt>
                <c:pt idx="162" formatCode="0.00">
                  <c:v>8.1810000000000009</c:v>
                </c:pt>
                <c:pt idx="163" formatCode="0.00">
                  <c:v>8.1890000000000001</c:v>
                </c:pt>
                <c:pt idx="164" formatCode="0.00">
                  <c:v>8.2390000000000008</c:v>
                </c:pt>
                <c:pt idx="165" formatCode="0.00">
                  <c:v>8.2750000000000021</c:v>
                </c:pt>
                <c:pt idx="166" formatCode="0.00">
                  <c:v>8.2600000000000016</c:v>
                </c:pt>
                <c:pt idx="167" formatCode="0.00">
                  <c:v>8.2669999999999995</c:v>
                </c:pt>
                <c:pt idx="168" formatCode="0.00">
                  <c:v>8.2609999999999992</c:v>
                </c:pt>
                <c:pt idx="169" formatCode="0.00">
                  <c:v>8.2810000000000006</c:v>
                </c:pt>
                <c:pt idx="170" formatCode="0.00">
                  <c:v>8.2949999999999982</c:v>
                </c:pt>
                <c:pt idx="171" formatCode="0.00">
                  <c:v>8.3339999999999996</c:v>
                </c:pt>
                <c:pt idx="172" formatCode="0.00">
                  <c:v>8.3580000000000005</c:v>
                </c:pt>
                <c:pt idx="173" formatCode="0.00">
                  <c:v>8.370000000000001</c:v>
                </c:pt>
                <c:pt idx="174" formatCode="0.00">
                  <c:v>8.3620000000000001</c:v>
                </c:pt>
                <c:pt idx="175" formatCode="0.00">
                  <c:v>8.3560000000000016</c:v>
                </c:pt>
                <c:pt idx="176" formatCode="0.00">
                  <c:v>8.4060000000000024</c:v>
                </c:pt>
                <c:pt idx="177" formatCode="0.00">
                  <c:v>8.4559999999999995</c:v>
                </c:pt>
                <c:pt idx="178" formatCode="0.00">
                  <c:v>8.5059999999999985</c:v>
                </c:pt>
                <c:pt idx="179" formatCode="0.00">
                  <c:v>8.4919999999999991</c:v>
                </c:pt>
                <c:pt idx="180" formatCode="0.00">
                  <c:v>8.5189999999999984</c:v>
                </c:pt>
                <c:pt idx="181" formatCode="0.00">
                  <c:v>8.5339999999999989</c:v>
                </c:pt>
                <c:pt idx="182" formatCode="0.00">
                  <c:v>8.5639999999999983</c:v>
                </c:pt>
                <c:pt idx="183" formatCode="0.00">
                  <c:v>8.5560000000000009</c:v>
                </c:pt>
                <c:pt idx="184" formatCode="0.00">
                  <c:v>8.5680000000000014</c:v>
                </c:pt>
                <c:pt idx="185" formatCode="0.00">
                  <c:v>8.5670000000000002</c:v>
                </c:pt>
                <c:pt idx="186" formatCode="0.00">
                  <c:v>8.5489999999999995</c:v>
                </c:pt>
                <c:pt idx="187" formatCode="0.00">
                  <c:v>8.5670000000000002</c:v>
                </c:pt>
                <c:pt idx="188" formatCode="0.00">
                  <c:v>8.59</c:v>
                </c:pt>
                <c:pt idx="189" formatCode="0.00">
                  <c:v>8.6420000000000012</c:v>
                </c:pt>
                <c:pt idx="190" formatCode="0.00">
                  <c:v>8.6550000000000011</c:v>
                </c:pt>
                <c:pt idx="191" formatCode="0.00">
                  <c:v>8.66</c:v>
                </c:pt>
                <c:pt idx="192" formatCode="0.00">
                  <c:v>8.661999999999999</c:v>
                </c:pt>
                <c:pt idx="193" formatCode="0.00">
                  <c:v>8.7040000000000006</c:v>
                </c:pt>
                <c:pt idx="194" formatCode="0.00">
                  <c:v>8.7259999999999991</c:v>
                </c:pt>
                <c:pt idx="195" formatCode="0.00">
                  <c:v>8.7319999999999993</c:v>
                </c:pt>
                <c:pt idx="196" formatCode="0.00">
                  <c:v>8.7449999999999992</c:v>
                </c:pt>
                <c:pt idx="197" formatCode="0.00">
                  <c:v>8.754999999999999</c:v>
                </c:pt>
                <c:pt idx="198" formatCode="0.00">
                  <c:v>8.743999999999998</c:v>
                </c:pt>
                <c:pt idx="199" formatCode="0.00">
                  <c:v>8.7270000000000003</c:v>
                </c:pt>
                <c:pt idx="200" formatCode="0.00">
                  <c:v>8.6880000000000006</c:v>
                </c:pt>
                <c:pt idx="201" formatCode="0.00">
                  <c:v>8.6740000000000013</c:v>
                </c:pt>
                <c:pt idx="202" formatCode="0.00">
                  <c:v>8.6650000000000009</c:v>
                </c:pt>
                <c:pt idx="203" formatCode="0.00">
                  <c:v>8.6760000000000002</c:v>
                </c:pt>
                <c:pt idx="204" formatCode="0.00">
                  <c:v>8.647000000000002</c:v>
                </c:pt>
                <c:pt idx="205" formatCode="0.00">
                  <c:v>8.6519999999999992</c:v>
                </c:pt>
                <c:pt idx="206" formatCode="0.00">
                  <c:v>8.6119999999999983</c:v>
                </c:pt>
                <c:pt idx="207" formatCode="0.00">
                  <c:v>8.6050000000000004</c:v>
                </c:pt>
                <c:pt idx="208" formatCode="0.00">
                  <c:v>8.6070000000000011</c:v>
                </c:pt>
                <c:pt idx="209" formatCode="0.00">
                  <c:v>8.6210000000000004</c:v>
                </c:pt>
                <c:pt idx="210" formatCode="0.00">
                  <c:v>8.6419999999999995</c:v>
                </c:pt>
                <c:pt idx="211" formatCode="0.00">
                  <c:v>8.6590000000000007</c:v>
                </c:pt>
                <c:pt idx="212" formatCode="0.00">
                  <c:v>8.67</c:v>
                </c:pt>
                <c:pt idx="213" formatCode="0.00">
                  <c:v>8.6690000000000005</c:v>
                </c:pt>
                <c:pt idx="214" formatCode="0.00">
                  <c:v>8.6539999999999999</c:v>
                </c:pt>
                <c:pt idx="215" formatCode="0.00">
                  <c:v>8.6440000000000001</c:v>
                </c:pt>
                <c:pt idx="216" formatCode="0.00">
                  <c:v>8.6759999999999984</c:v>
                </c:pt>
                <c:pt idx="217" formatCode="0.00">
                  <c:v>8.6729999999999983</c:v>
                </c:pt>
                <c:pt idx="218" formatCode="0.00">
                  <c:v>8.6479999999999997</c:v>
                </c:pt>
                <c:pt idx="219" formatCode="0.00">
                  <c:v>8.6349999999999998</c:v>
                </c:pt>
                <c:pt idx="220" formatCode="0.00">
                  <c:v>8.6470000000000002</c:v>
                </c:pt>
                <c:pt idx="221" formatCode="0.00">
                  <c:v>8.6269999999999989</c:v>
                </c:pt>
                <c:pt idx="222" formatCode="0.00">
                  <c:v>8.6019999999999985</c:v>
                </c:pt>
                <c:pt idx="223" formatCode="0.00">
                  <c:v>8.6109999999999989</c:v>
                </c:pt>
                <c:pt idx="224" formatCode="0.00">
                  <c:v>8.6170000000000009</c:v>
                </c:pt>
                <c:pt idx="225" formatCode="0.00">
                  <c:v>8.6379999999999981</c:v>
                </c:pt>
                <c:pt idx="226" formatCode="0.00">
                  <c:v>8.6129999999999978</c:v>
                </c:pt>
                <c:pt idx="227" formatCode="0.00">
                  <c:v>8.6279999999999966</c:v>
                </c:pt>
                <c:pt idx="228" formatCode="0.00">
                  <c:v>8.6449999999999996</c:v>
                </c:pt>
                <c:pt idx="229" formatCode="0.00">
                  <c:v>8.6579999999999995</c:v>
                </c:pt>
                <c:pt idx="230" formatCode="0.00">
                  <c:v>8.6860000000000017</c:v>
                </c:pt>
                <c:pt idx="231" formatCode="0.00">
                  <c:v>8.7430000000000003</c:v>
                </c:pt>
                <c:pt idx="232" formatCode="0.00">
                  <c:v>8.7570000000000014</c:v>
                </c:pt>
                <c:pt idx="233" formatCode="0.00">
                  <c:v>8.7650000000000006</c:v>
                </c:pt>
                <c:pt idx="234" formatCode="0.00">
                  <c:v>8.7870000000000008</c:v>
                </c:pt>
                <c:pt idx="235" formatCode="0.00">
                  <c:v>8.7789999999999999</c:v>
                </c:pt>
                <c:pt idx="236" formatCode="0.00">
                  <c:v>8.827</c:v>
                </c:pt>
                <c:pt idx="237" formatCode="0.00">
                  <c:v>8.8409999999999993</c:v>
                </c:pt>
                <c:pt idx="238" formatCode="0.00">
                  <c:v>8.8919999999999995</c:v>
                </c:pt>
                <c:pt idx="239" formatCode="0.00">
                  <c:v>8.9109999999999996</c:v>
                </c:pt>
                <c:pt idx="240" formatCode="0.00">
                  <c:v>8.9359999999999999</c:v>
                </c:pt>
                <c:pt idx="241" formatCode="0.00">
                  <c:v>8.9370000000000012</c:v>
                </c:pt>
                <c:pt idx="242" formatCode="0.00">
                  <c:v>8.9570000000000025</c:v>
                </c:pt>
                <c:pt idx="243" formatCode="0.00">
                  <c:v>8.9410000000000025</c:v>
                </c:pt>
                <c:pt idx="244" formatCode="0.00">
                  <c:v>8.9760000000000026</c:v>
                </c:pt>
                <c:pt idx="245" formatCode="0.00">
                  <c:v>9.0449999999999982</c:v>
                </c:pt>
                <c:pt idx="246" formatCode="0.00">
                  <c:v>9.0659999999999989</c:v>
                </c:pt>
                <c:pt idx="247" formatCode="0.00">
                  <c:v>9.0869999999999997</c:v>
                </c:pt>
                <c:pt idx="248" formatCode="0.00">
                  <c:v>9.1189999999999998</c:v>
                </c:pt>
                <c:pt idx="249" formatCode="0.00">
                  <c:v>9.1560000000000006</c:v>
                </c:pt>
                <c:pt idx="250" formatCode="0.00">
                  <c:v>9.1529999999999987</c:v>
                </c:pt>
                <c:pt idx="251" formatCode="0.00">
                  <c:v>9.1760000000000002</c:v>
                </c:pt>
                <c:pt idx="252" formatCode="0.00">
                  <c:v>9.2490000000000006</c:v>
                </c:pt>
                <c:pt idx="253" formatCode="0.00">
                  <c:v>9.3149999999999977</c:v>
                </c:pt>
                <c:pt idx="254" formatCode="0.00">
                  <c:v>9.3429999999999982</c:v>
                </c:pt>
                <c:pt idx="255" formatCode="0.00">
                  <c:v>9.3779999999999983</c:v>
                </c:pt>
                <c:pt idx="256" formatCode="0.00">
                  <c:v>9.4269999999999996</c:v>
                </c:pt>
                <c:pt idx="257" formatCode="0.00">
                  <c:v>9.48</c:v>
                </c:pt>
                <c:pt idx="258" formatCode="0.00">
                  <c:v>9.4710000000000001</c:v>
                </c:pt>
                <c:pt idx="259" formatCode="0.00">
                  <c:v>9.4930000000000021</c:v>
                </c:pt>
                <c:pt idx="260" formatCode="0.00">
                  <c:v>9.543000000000001</c:v>
                </c:pt>
                <c:pt idx="261" formatCode="0.00">
                  <c:v>9.5540000000000003</c:v>
                </c:pt>
                <c:pt idx="262" formatCode="0.00">
                  <c:v>9.548</c:v>
                </c:pt>
                <c:pt idx="263" formatCode="0.00">
                  <c:v>9.5560000000000009</c:v>
                </c:pt>
                <c:pt idx="264" formatCode="0.00">
                  <c:v>9.5809999999999995</c:v>
                </c:pt>
                <c:pt idx="265" formatCode="0.00">
                  <c:v>9.5939999999999976</c:v>
                </c:pt>
                <c:pt idx="26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2B-FA45-ACEB-8948593D695E}"/>
            </c:ext>
          </c:extLst>
        </c:ser>
        <c:ser>
          <c:idx val="1"/>
          <c:order val="1"/>
          <c:tx>
            <c:strRef>
              <c:f>data_athens_greece!$G$1</c:f>
              <c:strCache>
                <c:ptCount val="1"/>
                <c:pt idx="0">
                  <c:v>Athens(Greece)_10years_Moving Average</c:v>
                </c:pt>
              </c:strCache>
            </c:strRef>
          </c:tx>
          <c:spPr>
            <a:ln w="19050" cap="rnd">
              <a:solidFill>
                <a:schemeClr val="accent1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data_athens_greece!$E$2:$E$271</c:f>
              <c:numCache>
                <c:formatCode>General</c:formatCode>
                <c:ptCount val="270"/>
                <c:pt idx="0">
                  <c:v>1750</c:v>
                </c:pt>
                <c:pt idx="1">
                  <c:v>1751</c:v>
                </c:pt>
                <c:pt idx="2">
                  <c:v>1752</c:v>
                </c:pt>
                <c:pt idx="3">
                  <c:v>1753</c:v>
                </c:pt>
                <c:pt idx="4">
                  <c:v>1754</c:v>
                </c:pt>
                <c:pt idx="5">
                  <c:v>1755</c:v>
                </c:pt>
                <c:pt idx="6">
                  <c:v>1756</c:v>
                </c:pt>
                <c:pt idx="7">
                  <c:v>1757</c:v>
                </c:pt>
                <c:pt idx="8">
                  <c:v>1758</c:v>
                </c:pt>
                <c:pt idx="9">
                  <c:v>1759</c:v>
                </c:pt>
                <c:pt idx="10">
                  <c:v>1760</c:v>
                </c:pt>
                <c:pt idx="11">
                  <c:v>1761</c:v>
                </c:pt>
                <c:pt idx="12">
                  <c:v>1762</c:v>
                </c:pt>
                <c:pt idx="13">
                  <c:v>1763</c:v>
                </c:pt>
                <c:pt idx="14">
                  <c:v>1764</c:v>
                </c:pt>
                <c:pt idx="15">
                  <c:v>1765</c:v>
                </c:pt>
                <c:pt idx="16">
                  <c:v>1766</c:v>
                </c:pt>
                <c:pt idx="17">
                  <c:v>1767</c:v>
                </c:pt>
                <c:pt idx="18">
                  <c:v>1768</c:v>
                </c:pt>
                <c:pt idx="19">
                  <c:v>1769</c:v>
                </c:pt>
                <c:pt idx="20">
                  <c:v>1770</c:v>
                </c:pt>
                <c:pt idx="21">
                  <c:v>1771</c:v>
                </c:pt>
                <c:pt idx="22">
                  <c:v>1772</c:v>
                </c:pt>
                <c:pt idx="23">
                  <c:v>1773</c:v>
                </c:pt>
                <c:pt idx="24">
                  <c:v>1774</c:v>
                </c:pt>
                <c:pt idx="25">
                  <c:v>1775</c:v>
                </c:pt>
                <c:pt idx="26">
                  <c:v>1776</c:v>
                </c:pt>
                <c:pt idx="27">
                  <c:v>1777</c:v>
                </c:pt>
                <c:pt idx="28">
                  <c:v>1778</c:v>
                </c:pt>
                <c:pt idx="29">
                  <c:v>1779</c:v>
                </c:pt>
                <c:pt idx="30">
                  <c:v>1780</c:v>
                </c:pt>
                <c:pt idx="31">
                  <c:v>1781</c:v>
                </c:pt>
                <c:pt idx="32">
                  <c:v>1782</c:v>
                </c:pt>
                <c:pt idx="33">
                  <c:v>1783</c:v>
                </c:pt>
                <c:pt idx="34">
                  <c:v>1784</c:v>
                </c:pt>
                <c:pt idx="35">
                  <c:v>1785</c:v>
                </c:pt>
                <c:pt idx="36">
                  <c:v>1786</c:v>
                </c:pt>
                <c:pt idx="37">
                  <c:v>1787</c:v>
                </c:pt>
                <c:pt idx="38">
                  <c:v>1788</c:v>
                </c:pt>
                <c:pt idx="39">
                  <c:v>1789</c:v>
                </c:pt>
                <c:pt idx="40">
                  <c:v>1790</c:v>
                </c:pt>
                <c:pt idx="41">
                  <c:v>1791</c:v>
                </c:pt>
                <c:pt idx="42">
                  <c:v>1792</c:v>
                </c:pt>
                <c:pt idx="43">
                  <c:v>1793</c:v>
                </c:pt>
                <c:pt idx="44">
                  <c:v>1794</c:v>
                </c:pt>
                <c:pt idx="45">
                  <c:v>1795</c:v>
                </c:pt>
                <c:pt idx="46">
                  <c:v>1796</c:v>
                </c:pt>
                <c:pt idx="47">
                  <c:v>1797</c:v>
                </c:pt>
                <c:pt idx="48">
                  <c:v>1798</c:v>
                </c:pt>
                <c:pt idx="49">
                  <c:v>1799</c:v>
                </c:pt>
                <c:pt idx="50">
                  <c:v>1800</c:v>
                </c:pt>
                <c:pt idx="51">
                  <c:v>1801</c:v>
                </c:pt>
                <c:pt idx="52">
                  <c:v>1802</c:v>
                </c:pt>
                <c:pt idx="53">
                  <c:v>1803</c:v>
                </c:pt>
                <c:pt idx="54">
                  <c:v>1804</c:v>
                </c:pt>
                <c:pt idx="55">
                  <c:v>1805</c:v>
                </c:pt>
                <c:pt idx="56">
                  <c:v>1806</c:v>
                </c:pt>
                <c:pt idx="57">
                  <c:v>1807</c:v>
                </c:pt>
                <c:pt idx="58">
                  <c:v>1808</c:v>
                </c:pt>
                <c:pt idx="59">
                  <c:v>1809</c:v>
                </c:pt>
                <c:pt idx="60">
                  <c:v>1810</c:v>
                </c:pt>
                <c:pt idx="61">
                  <c:v>1811</c:v>
                </c:pt>
                <c:pt idx="62">
                  <c:v>1812</c:v>
                </c:pt>
                <c:pt idx="63">
                  <c:v>1813</c:v>
                </c:pt>
                <c:pt idx="64">
                  <c:v>1814</c:v>
                </c:pt>
                <c:pt idx="65">
                  <c:v>1815</c:v>
                </c:pt>
                <c:pt idx="66">
                  <c:v>1816</c:v>
                </c:pt>
                <c:pt idx="67">
                  <c:v>1817</c:v>
                </c:pt>
                <c:pt idx="68">
                  <c:v>1818</c:v>
                </c:pt>
                <c:pt idx="69">
                  <c:v>1819</c:v>
                </c:pt>
                <c:pt idx="70">
                  <c:v>1820</c:v>
                </c:pt>
                <c:pt idx="71">
                  <c:v>1821</c:v>
                </c:pt>
                <c:pt idx="72">
                  <c:v>1822</c:v>
                </c:pt>
                <c:pt idx="73">
                  <c:v>1823</c:v>
                </c:pt>
                <c:pt idx="74">
                  <c:v>1824</c:v>
                </c:pt>
                <c:pt idx="75">
                  <c:v>1825</c:v>
                </c:pt>
                <c:pt idx="76">
                  <c:v>1826</c:v>
                </c:pt>
                <c:pt idx="77">
                  <c:v>1827</c:v>
                </c:pt>
                <c:pt idx="78">
                  <c:v>1828</c:v>
                </c:pt>
                <c:pt idx="79">
                  <c:v>1829</c:v>
                </c:pt>
                <c:pt idx="80">
                  <c:v>1830</c:v>
                </c:pt>
                <c:pt idx="81">
                  <c:v>1831</c:v>
                </c:pt>
                <c:pt idx="82">
                  <c:v>1832</c:v>
                </c:pt>
                <c:pt idx="83">
                  <c:v>1833</c:v>
                </c:pt>
                <c:pt idx="84">
                  <c:v>1834</c:v>
                </c:pt>
                <c:pt idx="85">
                  <c:v>1835</c:v>
                </c:pt>
                <c:pt idx="86">
                  <c:v>1836</c:v>
                </c:pt>
                <c:pt idx="87">
                  <c:v>1837</c:v>
                </c:pt>
                <c:pt idx="88">
                  <c:v>1838</c:v>
                </c:pt>
                <c:pt idx="89">
                  <c:v>1839</c:v>
                </c:pt>
                <c:pt idx="90">
                  <c:v>1840</c:v>
                </c:pt>
                <c:pt idx="91">
                  <c:v>1841</c:v>
                </c:pt>
                <c:pt idx="92">
                  <c:v>1842</c:v>
                </c:pt>
                <c:pt idx="93">
                  <c:v>1843</c:v>
                </c:pt>
                <c:pt idx="94">
                  <c:v>1844</c:v>
                </c:pt>
                <c:pt idx="95">
                  <c:v>1845</c:v>
                </c:pt>
                <c:pt idx="96">
                  <c:v>1846</c:v>
                </c:pt>
                <c:pt idx="97">
                  <c:v>1847</c:v>
                </c:pt>
                <c:pt idx="98">
                  <c:v>1848</c:v>
                </c:pt>
                <c:pt idx="99">
                  <c:v>1849</c:v>
                </c:pt>
                <c:pt idx="100">
                  <c:v>1850</c:v>
                </c:pt>
                <c:pt idx="101">
                  <c:v>1851</c:v>
                </c:pt>
                <c:pt idx="102">
                  <c:v>1852</c:v>
                </c:pt>
                <c:pt idx="103">
                  <c:v>1853</c:v>
                </c:pt>
                <c:pt idx="104">
                  <c:v>1854</c:v>
                </c:pt>
                <c:pt idx="105">
                  <c:v>1855</c:v>
                </c:pt>
                <c:pt idx="106">
                  <c:v>1856</c:v>
                </c:pt>
                <c:pt idx="107">
                  <c:v>1857</c:v>
                </c:pt>
                <c:pt idx="108">
                  <c:v>1858</c:v>
                </c:pt>
                <c:pt idx="109">
                  <c:v>1859</c:v>
                </c:pt>
                <c:pt idx="110">
                  <c:v>1860</c:v>
                </c:pt>
                <c:pt idx="111">
                  <c:v>1861</c:v>
                </c:pt>
                <c:pt idx="112">
                  <c:v>1862</c:v>
                </c:pt>
                <c:pt idx="113">
                  <c:v>1863</c:v>
                </c:pt>
                <c:pt idx="114">
                  <c:v>1864</c:v>
                </c:pt>
                <c:pt idx="115">
                  <c:v>1865</c:v>
                </c:pt>
                <c:pt idx="116">
                  <c:v>1866</c:v>
                </c:pt>
                <c:pt idx="117">
                  <c:v>1867</c:v>
                </c:pt>
                <c:pt idx="118">
                  <c:v>1868</c:v>
                </c:pt>
                <c:pt idx="119">
                  <c:v>1869</c:v>
                </c:pt>
                <c:pt idx="120">
                  <c:v>1870</c:v>
                </c:pt>
                <c:pt idx="121">
                  <c:v>1871</c:v>
                </c:pt>
                <c:pt idx="122">
                  <c:v>1872</c:v>
                </c:pt>
                <c:pt idx="123">
                  <c:v>1873</c:v>
                </c:pt>
                <c:pt idx="124">
                  <c:v>1874</c:v>
                </c:pt>
                <c:pt idx="125">
                  <c:v>1875</c:v>
                </c:pt>
                <c:pt idx="126">
                  <c:v>1876</c:v>
                </c:pt>
                <c:pt idx="127">
                  <c:v>1877</c:v>
                </c:pt>
                <c:pt idx="128">
                  <c:v>1878</c:v>
                </c:pt>
                <c:pt idx="129">
                  <c:v>1879</c:v>
                </c:pt>
                <c:pt idx="130">
                  <c:v>1880</c:v>
                </c:pt>
                <c:pt idx="131">
                  <c:v>1881</c:v>
                </c:pt>
                <c:pt idx="132">
                  <c:v>1882</c:v>
                </c:pt>
                <c:pt idx="133">
                  <c:v>1883</c:v>
                </c:pt>
                <c:pt idx="134">
                  <c:v>1884</c:v>
                </c:pt>
                <c:pt idx="135">
                  <c:v>1885</c:v>
                </c:pt>
                <c:pt idx="136">
                  <c:v>1886</c:v>
                </c:pt>
                <c:pt idx="137">
                  <c:v>1887</c:v>
                </c:pt>
                <c:pt idx="138">
                  <c:v>1888</c:v>
                </c:pt>
                <c:pt idx="139">
                  <c:v>1889</c:v>
                </c:pt>
                <c:pt idx="140">
                  <c:v>1890</c:v>
                </c:pt>
                <c:pt idx="141">
                  <c:v>1891</c:v>
                </c:pt>
                <c:pt idx="142">
                  <c:v>1892</c:v>
                </c:pt>
                <c:pt idx="143">
                  <c:v>1893</c:v>
                </c:pt>
                <c:pt idx="144">
                  <c:v>1894</c:v>
                </c:pt>
                <c:pt idx="145">
                  <c:v>1895</c:v>
                </c:pt>
                <c:pt idx="146">
                  <c:v>1896</c:v>
                </c:pt>
                <c:pt idx="147">
                  <c:v>1897</c:v>
                </c:pt>
                <c:pt idx="148">
                  <c:v>1898</c:v>
                </c:pt>
                <c:pt idx="149">
                  <c:v>1899</c:v>
                </c:pt>
                <c:pt idx="150">
                  <c:v>1900</c:v>
                </c:pt>
                <c:pt idx="151">
                  <c:v>1901</c:v>
                </c:pt>
                <c:pt idx="152">
                  <c:v>1902</c:v>
                </c:pt>
                <c:pt idx="153">
                  <c:v>1903</c:v>
                </c:pt>
                <c:pt idx="154">
                  <c:v>1904</c:v>
                </c:pt>
                <c:pt idx="155">
                  <c:v>1905</c:v>
                </c:pt>
                <c:pt idx="156">
                  <c:v>1906</c:v>
                </c:pt>
                <c:pt idx="157">
                  <c:v>1907</c:v>
                </c:pt>
                <c:pt idx="158">
                  <c:v>1908</c:v>
                </c:pt>
                <c:pt idx="159">
                  <c:v>1909</c:v>
                </c:pt>
                <c:pt idx="160">
                  <c:v>1910</c:v>
                </c:pt>
                <c:pt idx="161">
                  <c:v>1911</c:v>
                </c:pt>
                <c:pt idx="162">
                  <c:v>1912</c:v>
                </c:pt>
                <c:pt idx="163">
                  <c:v>1913</c:v>
                </c:pt>
                <c:pt idx="164">
                  <c:v>1914</c:v>
                </c:pt>
                <c:pt idx="165">
                  <c:v>1915</c:v>
                </c:pt>
                <c:pt idx="166">
                  <c:v>1916</c:v>
                </c:pt>
                <c:pt idx="167">
                  <c:v>1917</c:v>
                </c:pt>
                <c:pt idx="168">
                  <c:v>1918</c:v>
                </c:pt>
                <c:pt idx="169">
                  <c:v>1919</c:v>
                </c:pt>
                <c:pt idx="170">
                  <c:v>1920</c:v>
                </c:pt>
                <c:pt idx="171">
                  <c:v>1921</c:v>
                </c:pt>
                <c:pt idx="172">
                  <c:v>1922</c:v>
                </c:pt>
                <c:pt idx="173">
                  <c:v>1923</c:v>
                </c:pt>
                <c:pt idx="174">
                  <c:v>1924</c:v>
                </c:pt>
                <c:pt idx="175">
                  <c:v>1925</c:v>
                </c:pt>
                <c:pt idx="176">
                  <c:v>1926</c:v>
                </c:pt>
                <c:pt idx="177">
                  <c:v>1927</c:v>
                </c:pt>
                <c:pt idx="178">
                  <c:v>1928</c:v>
                </c:pt>
                <c:pt idx="179">
                  <c:v>1929</c:v>
                </c:pt>
                <c:pt idx="180">
                  <c:v>1930</c:v>
                </c:pt>
                <c:pt idx="181">
                  <c:v>1931</c:v>
                </c:pt>
                <c:pt idx="182">
                  <c:v>1932</c:v>
                </c:pt>
                <c:pt idx="183">
                  <c:v>1933</c:v>
                </c:pt>
                <c:pt idx="184">
                  <c:v>1934</c:v>
                </c:pt>
                <c:pt idx="185">
                  <c:v>1935</c:v>
                </c:pt>
                <c:pt idx="186">
                  <c:v>1936</c:v>
                </c:pt>
                <c:pt idx="187">
                  <c:v>1937</c:v>
                </c:pt>
                <c:pt idx="188">
                  <c:v>1938</c:v>
                </c:pt>
                <c:pt idx="189">
                  <c:v>1939</c:v>
                </c:pt>
                <c:pt idx="190">
                  <c:v>1940</c:v>
                </c:pt>
                <c:pt idx="191">
                  <c:v>1941</c:v>
                </c:pt>
                <c:pt idx="192">
                  <c:v>1942</c:v>
                </c:pt>
                <c:pt idx="193">
                  <c:v>1943</c:v>
                </c:pt>
                <c:pt idx="194">
                  <c:v>1944</c:v>
                </c:pt>
                <c:pt idx="195">
                  <c:v>1945</c:v>
                </c:pt>
                <c:pt idx="196">
                  <c:v>1946</c:v>
                </c:pt>
                <c:pt idx="197">
                  <c:v>1947</c:v>
                </c:pt>
                <c:pt idx="198">
                  <c:v>1948</c:v>
                </c:pt>
                <c:pt idx="199">
                  <c:v>1949</c:v>
                </c:pt>
                <c:pt idx="200">
                  <c:v>1950</c:v>
                </c:pt>
                <c:pt idx="201">
                  <c:v>1951</c:v>
                </c:pt>
                <c:pt idx="202">
                  <c:v>1952</c:v>
                </c:pt>
                <c:pt idx="203">
                  <c:v>1953</c:v>
                </c:pt>
                <c:pt idx="204">
                  <c:v>1954</c:v>
                </c:pt>
                <c:pt idx="205">
                  <c:v>1955</c:v>
                </c:pt>
                <c:pt idx="206">
                  <c:v>1956</c:v>
                </c:pt>
                <c:pt idx="207">
                  <c:v>1957</c:v>
                </c:pt>
                <c:pt idx="208">
                  <c:v>1958</c:v>
                </c:pt>
                <c:pt idx="209">
                  <c:v>1959</c:v>
                </c:pt>
                <c:pt idx="210">
                  <c:v>1960</c:v>
                </c:pt>
                <c:pt idx="211">
                  <c:v>1961</c:v>
                </c:pt>
                <c:pt idx="212">
                  <c:v>1962</c:v>
                </c:pt>
                <c:pt idx="213">
                  <c:v>1963</c:v>
                </c:pt>
                <c:pt idx="214">
                  <c:v>1964</c:v>
                </c:pt>
                <c:pt idx="215">
                  <c:v>1965</c:v>
                </c:pt>
                <c:pt idx="216">
                  <c:v>1966</c:v>
                </c:pt>
                <c:pt idx="217">
                  <c:v>1967</c:v>
                </c:pt>
                <c:pt idx="218">
                  <c:v>1968</c:v>
                </c:pt>
                <c:pt idx="219">
                  <c:v>1969</c:v>
                </c:pt>
                <c:pt idx="220">
                  <c:v>1970</c:v>
                </c:pt>
                <c:pt idx="221">
                  <c:v>1971</c:v>
                </c:pt>
                <c:pt idx="222">
                  <c:v>1972</c:v>
                </c:pt>
                <c:pt idx="223">
                  <c:v>1973</c:v>
                </c:pt>
                <c:pt idx="224">
                  <c:v>1974</c:v>
                </c:pt>
                <c:pt idx="225">
                  <c:v>1975</c:v>
                </c:pt>
                <c:pt idx="226">
                  <c:v>1976</c:v>
                </c:pt>
                <c:pt idx="227">
                  <c:v>1977</c:v>
                </c:pt>
                <c:pt idx="228">
                  <c:v>1978</c:v>
                </c:pt>
                <c:pt idx="229">
                  <c:v>1979</c:v>
                </c:pt>
                <c:pt idx="230">
                  <c:v>1980</c:v>
                </c:pt>
                <c:pt idx="231">
                  <c:v>1981</c:v>
                </c:pt>
                <c:pt idx="232">
                  <c:v>1982</c:v>
                </c:pt>
                <c:pt idx="233">
                  <c:v>1983</c:v>
                </c:pt>
                <c:pt idx="234">
                  <c:v>1984</c:v>
                </c:pt>
                <c:pt idx="235">
                  <c:v>1985</c:v>
                </c:pt>
                <c:pt idx="236">
                  <c:v>1986</c:v>
                </c:pt>
                <c:pt idx="237">
                  <c:v>1987</c:v>
                </c:pt>
                <c:pt idx="238">
                  <c:v>1988</c:v>
                </c:pt>
                <c:pt idx="239">
                  <c:v>1989</c:v>
                </c:pt>
                <c:pt idx="240">
                  <c:v>1990</c:v>
                </c:pt>
                <c:pt idx="241">
                  <c:v>1991</c:v>
                </c:pt>
                <c:pt idx="242">
                  <c:v>1992</c:v>
                </c:pt>
                <c:pt idx="243">
                  <c:v>1993</c:v>
                </c:pt>
                <c:pt idx="244">
                  <c:v>1994</c:v>
                </c:pt>
                <c:pt idx="245">
                  <c:v>1995</c:v>
                </c:pt>
                <c:pt idx="246">
                  <c:v>1996</c:v>
                </c:pt>
                <c:pt idx="247">
                  <c:v>1997</c:v>
                </c:pt>
                <c:pt idx="248">
                  <c:v>1998</c:v>
                </c:pt>
                <c:pt idx="249">
                  <c:v>1999</c:v>
                </c:pt>
                <c:pt idx="250">
                  <c:v>2000</c:v>
                </c:pt>
                <c:pt idx="251">
                  <c:v>2001</c:v>
                </c:pt>
                <c:pt idx="252">
                  <c:v>2002</c:v>
                </c:pt>
                <c:pt idx="253">
                  <c:v>2003</c:v>
                </c:pt>
                <c:pt idx="254">
                  <c:v>2004</c:v>
                </c:pt>
                <c:pt idx="255">
                  <c:v>2005</c:v>
                </c:pt>
                <c:pt idx="256">
                  <c:v>2006</c:v>
                </c:pt>
                <c:pt idx="257">
                  <c:v>2007</c:v>
                </c:pt>
                <c:pt idx="258">
                  <c:v>2008</c:v>
                </c:pt>
                <c:pt idx="259">
                  <c:v>2009</c:v>
                </c:pt>
                <c:pt idx="260">
                  <c:v>2010</c:v>
                </c:pt>
                <c:pt idx="261">
                  <c:v>2011</c:v>
                </c:pt>
                <c:pt idx="262">
                  <c:v>2012</c:v>
                </c:pt>
                <c:pt idx="263">
                  <c:v>2013</c:v>
                </c:pt>
                <c:pt idx="264">
                  <c:v>2014</c:v>
                </c:pt>
                <c:pt idx="265">
                  <c:v>2015</c:v>
                </c:pt>
              </c:numCache>
            </c:numRef>
          </c:xVal>
          <c:yVal>
            <c:numRef>
              <c:f>data_athens_greece!$G$2:$G$271</c:f>
              <c:numCache>
                <c:formatCode>General</c:formatCode>
                <c:ptCount val="270"/>
                <c:pt idx="9" formatCode="0.00">
                  <c:v>17.308551724137931</c:v>
                </c:pt>
                <c:pt idx="10" formatCode="0.00">
                  <c:v>17.227367816091952</c:v>
                </c:pt>
                <c:pt idx="11" formatCode="0.00">
                  <c:v>17.25018390804598</c:v>
                </c:pt>
                <c:pt idx="12" formatCode="0.00">
                  <c:v>17.263000000000002</c:v>
                </c:pt>
                <c:pt idx="13" formatCode="0.00">
                  <c:v>17.199000000000002</c:v>
                </c:pt>
                <c:pt idx="14" formatCode="0.00">
                  <c:v>17.217000000000002</c:v>
                </c:pt>
                <c:pt idx="15" formatCode="0.00">
                  <c:v>17.250999999999998</c:v>
                </c:pt>
                <c:pt idx="16" formatCode="0.00">
                  <c:v>17.209</c:v>
                </c:pt>
                <c:pt idx="17" formatCode="0.00">
                  <c:v>17.157</c:v>
                </c:pt>
                <c:pt idx="18" formatCode="0.00">
                  <c:v>17.155000000000001</c:v>
                </c:pt>
                <c:pt idx="19" formatCode="0.00">
                  <c:v>17.164000000000001</c:v>
                </c:pt>
                <c:pt idx="20" formatCode="0.00">
                  <c:v>17.218</c:v>
                </c:pt>
                <c:pt idx="21" formatCode="0.00">
                  <c:v>17.18</c:v>
                </c:pt>
                <c:pt idx="22" formatCode="0.00">
                  <c:v>17.253999999999998</c:v>
                </c:pt>
                <c:pt idx="23" formatCode="0.00">
                  <c:v>17.332000000000001</c:v>
                </c:pt>
                <c:pt idx="24" formatCode="0.00">
                  <c:v>17.355</c:v>
                </c:pt>
                <c:pt idx="25" formatCode="0.00">
                  <c:v>17.408999999999999</c:v>
                </c:pt>
                <c:pt idx="26" formatCode="0.00">
                  <c:v>17.366</c:v>
                </c:pt>
                <c:pt idx="27" formatCode="0.00">
                  <c:v>17.356000000000002</c:v>
                </c:pt>
                <c:pt idx="28" formatCode="0.00">
                  <c:v>17.532</c:v>
                </c:pt>
                <c:pt idx="29" formatCode="0.00">
                  <c:v>17.594999999999999</c:v>
                </c:pt>
                <c:pt idx="30" formatCode="0.00">
                  <c:v>17.673000000000002</c:v>
                </c:pt>
                <c:pt idx="31" formatCode="0.00">
                  <c:v>17.704999999999998</c:v>
                </c:pt>
                <c:pt idx="32" formatCode="0.00">
                  <c:v>17.577999999999999</c:v>
                </c:pt>
                <c:pt idx="33" formatCode="0.00">
                  <c:v>17.548000000000002</c:v>
                </c:pt>
                <c:pt idx="34" formatCode="0.00">
                  <c:v>17.485000000000003</c:v>
                </c:pt>
                <c:pt idx="35" formatCode="0.00">
                  <c:v>17.338999999999999</c:v>
                </c:pt>
                <c:pt idx="36" formatCode="0.00">
                  <c:v>17.343</c:v>
                </c:pt>
                <c:pt idx="37" formatCode="0.00">
                  <c:v>17.386000000000003</c:v>
                </c:pt>
                <c:pt idx="38" formatCode="0.00">
                  <c:v>17.369</c:v>
                </c:pt>
                <c:pt idx="39" formatCode="0.00">
                  <c:v>17.330000000000002</c:v>
                </c:pt>
                <c:pt idx="40" formatCode="0.00">
                  <c:v>17.286000000000001</c:v>
                </c:pt>
                <c:pt idx="41" formatCode="0.00">
                  <c:v>17.314</c:v>
                </c:pt>
                <c:pt idx="42" formatCode="0.00">
                  <c:v>17.343</c:v>
                </c:pt>
                <c:pt idx="43" formatCode="0.00">
                  <c:v>17.324999999999996</c:v>
                </c:pt>
                <c:pt idx="44" formatCode="0.00">
                  <c:v>17.356999999999996</c:v>
                </c:pt>
                <c:pt idx="45" formatCode="0.00">
                  <c:v>17.442</c:v>
                </c:pt>
                <c:pt idx="46" formatCode="0.00">
                  <c:v>17.484000000000002</c:v>
                </c:pt>
                <c:pt idx="47" formatCode="0.00">
                  <c:v>17.526000000000003</c:v>
                </c:pt>
                <c:pt idx="48" formatCode="0.00">
                  <c:v>17.535999999999998</c:v>
                </c:pt>
                <c:pt idx="49" formatCode="0.00">
                  <c:v>17.535000000000004</c:v>
                </c:pt>
                <c:pt idx="50" formatCode="0.00">
                  <c:v>17.558999999999997</c:v>
                </c:pt>
                <c:pt idx="51" formatCode="0.00">
                  <c:v>17.587999999999997</c:v>
                </c:pt>
                <c:pt idx="52" formatCode="0.00">
                  <c:v>17.683999999999997</c:v>
                </c:pt>
                <c:pt idx="53" formatCode="0.00">
                  <c:v>17.724</c:v>
                </c:pt>
                <c:pt idx="54" formatCode="0.00">
                  <c:v>17.736999999999998</c:v>
                </c:pt>
                <c:pt idx="55" formatCode="0.00">
                  <c:v>17.687999999999995</c:v>
                </c:pt>
                <c:pt idx="56" formatCode="0.00">
                  <c:v>17.701000000000001</c:v>
                </c:pt>
                <c:pt idx="57" formatCode="0.00">
                  <c:v>17.690000000000001</c:v>
                </c:pt>
                <c:pt idx="58" formatCode="0.00">
                  <c:v>17.574999999999999</c:v>
                </c:pt>
                <c:pt idx="59" formatCode="0.00">
                  <c:v>17.479999999999997</c:v>
                </c:pt>
                <c:pt idx="60" formatCode="0.00">
                  <c:v>17.382999999999999</c:v>
                </c:pt>
                <c:pt idx="61" formatCode="0.00">
                  <c:v>17.265999999999998</c:v>
                </c:pt>
                <c:pt idx="62" formatCode="0.00">
                  <c:v>17.066000000000003</c:v>
                </c:pt>
                <c:pt idx="63" formatCode="0.00">
                  <c:v>16.980000000000004</c:v>
                </c:pt>
                <c:pt idx="64" formatCode="0.00">
                  <c:v>16.861000000000001</c:v>
                </c:pt>
                <c:pt idx="65" formatCode="0.00">
                  <c:v>16.817</c:v>
                </c:pt>
                <c:pt idx="66" formatCode="0.00">
                  <c:v>16.664999999999999</c:v>
                </c:pt>
                <c:pt idx="67" formatCode="0.00">
                  <c:v>16.541999999999994</c:v>
                </c:pt>
                <c:pt idx="68" formatCode="0.00">
                  <c:v>16.592999999999996</c:v>
                </c:pt>
                <c:pt idx="69" formatCode="0.00">
                  <c:v>16.639999999999997</c:v>
                </c:pt>
                <c:pt idx="70" formatCode="0.00">
                  <c:v>16.670999999999999</c:v>
                </c:pt>
                <c:pt idx="71" formatCode="0.00">
                  <c:v>16.655999999999999</c:v>
                </c:pt>
                <c:pt idx="72" formatCode="0.00">
                  <c:v>16.755000000000003</c:v>
                </c:pt>
                <c:pt idx="73" formatCode="0.00">
                  <c:v>16.809999999999999</c:v>
                </c:pt>
                <c:pt idx="74" formatCode="0.00">
                  <c:v>16.936</c:v>
                </c:pt>
                <c:pt idx="75" formatCode="0.00">
                  <c:v>16.984000000000002</c:v>
                </c:pt>
                <c:pt idx="76" formatCode="0.00">
                  <c:v>17.060000000000002</c:v>
                </c:pt>
                <c:pt idx="77" formatCode="0.00">
                  <c:v>17.173999999999999</c:v>
                </c:pt>
                <c:pt idx="78" formatCode="0.00">
                  <c:v>17.186</c:v>
                </c:pt>
                <c:pt idx="79" formatCode="0.00">
                  <c:v>17.165000000000003</c:v>
                </c:pt>
                <c:pt idx="80" formatCode="0.00">
                  <c:v>17.183</c:v>
                </c:pt>
                <c:pt idx="81" formatCode="0.00">
                  <c:v>17.187999999999999</c:v>
                </c:pt>
                <c:pt idx="82" formatCode="0.00">
                  <c:v>17.079000000000001</c:v>
                </c:pt>
                <c:pt idx="83" formatCode="0.00">
                  <c:v>17.068999999999999</c:v>
                </c:pt>
                <c:pt idx="84" formatCode="0.00">
                  <c:v>17.004000000000001</c:v>
                </c:pt>
                <c:pt idx="85" formatCode="0.00">
                  <c:v>16.940000000000001</c:v>
                </c:pt>
                <c:pt idx="86" formatCode="0.00">
                  <c:v>16.946999999999999</c:v>
                </c:pt>
                <c:pt idx="87" formatCode="0.00">
                  <c:v>16.800999999999998</c:v>
                </c:pt>
                <c:pt idx="88" formatCode="0.00">
                  <c:v>16.722999999999999</c:v>
                </c:pt>
                <c:pt idx="89" formatCode="0.00">
                  <c:v>16.73</c:v>
                </c:pt>
                <c:pt idx="90" formatCode="0.00">
                  <c:v>16.664999999999999</c:v>
                </c:pt>
                <c:pt idx="91" formatCode="0.00">
                  <c:v>16.738999999999997</c:v>
                </c:pt>
                <c:pt idx="92" formatCode="0.00">
                  <c:v>16.806999999999999</c:v>
                </c:pt>
                <c:pt idx="93" formatCode="0.00">
                  <c:v>16.826999999999998</c:v>
                </c:pt>
                <c:pt idx="94" formatCode="0.00">
                  <c:v>16.802999999999997</c:v>
                </c:pt>
                <c:pt idx="95" formatCode="0.00">
                  <c:v>16.890999999999998</c:v>
                </c:pt>
                <c:pt idx="96" formatCode="0.00">
                  <c:v>16.996000000000002</c:v>
                </c:pt>
                <c:pt idx="97" formatCode="0.00">
                  <c:v>17.082000000000001</c:v>
                </c:pt>
                <c:pt idx="98" formatCode="0.00">
                  <c:v>17.175999999999998</c:v>
                </c:pt>
                <c:pt idx="99" formatCode="0.00">
                  <c:v>17.198</c:v>
                </c:pt>
                <c:pt idx="100" formatCode="0.00">
                  <c:v>17.184999999999999</c:v>
                </c:pt>
                <c:pt idx="101" formatCode="0.00">
                  <c:v>17.140999999999998</c:v>
                </c:pt>
                <c:pt idx="102" formatCode="0.00">
                  <c:v>17.196000000000002</c:v>
                </c:pt>
                <c:pt idx="103" formatCode="0.00">
                  <c:v>17.262999999999998</c:v>
                </c:pt>
                <c:pt idx="104" formatCode="0.00">
                  <c:v>17.247999999999998</c:v>
                </c:pt>
                <c:pt idx="105" formatCode="0.00">
                  <c:v>17.237000000000002</c:v>
                </c:pt>
                <c:pt idx="106" formatCode="0.00">
                  <c:v>17.112999999999996</c:v>
                </c:pt>
                <c:pt idx="107" formatCode="0.00">
                  <c:v>17.057000000000002</c:v>
                </c:pt>
                <c:pt idx="108" formatCode="0.00">
                  <c:v>16.975000000000001</c:v>
                </c:pt>
                <c:pt idx="109" formatCode="0.00">
                  <c:v>17.002000000000002</c:v>
                </c:pt>
                <c:pt idx="110" formatCode="0.00">
                  <c:v>17.160000000000004</c:v>
                </c:pt>
                <c:pt idx="111" formatCode="0.00">
                  <c:v>17.176000000000002</c:v>
                </c:pt>
                <c:pt idx="112" formatCode="0.00">
                  <c:v>17.203000000000003</c:v>
                </c:pt>
                <c:pt idx="113" formatCode="0.00">
                  <c:v>17.194000000000003</c:v>
                </c:pt>
                <c:pt idx="114" formatCode="0.00">
                  <c:v>17.213000000000001</c:v>
                </c:pt>
                <c:pt idx="115" formatCode="0.00">
                  <c:v>17.229000000000003</c:v>
                </c:pt>
                <c:pt idx="116" formatCode="0.00">
                  <c:v>17.323</c:v>
                </c:pt>
                <c:pt idx="117" formatCode="0.00">
                  <c:v>17.412999999999997</c:v>
                </c:pt>
                <c:pt idx="118" formatCode="0.00">
                  <c:v>17.506</c:v>
                </c:pt>
                <c:pt idx="119" formatCode="0.00">
                  <c:v>17.533000000000001</c:v>
                </c:pt>
                <c:pt idx="120" formatCode="0.00">
                  <c:v>17.463999999999999</c:v>
                </c:pt>
                <c:pt idx="121" formatCode="0.00">
                  <c:v>17.450000000000003</c:v>
                </c:pt>
                <c:pt idx="122" formatCode="0.00">
                  <c:v>17.490000000000002</c:v>
                </c:pt>
                <c:pt idx="123" formatCode="0.00">
                  <c:v>17.476999999999997</c:v>
                </c:pt>
                <c:pt idx="124" formatCode="0.00">
                  <c:v>17.475999999999999</c:v>
                </c:pt>
                <c:pt idx="125" formatCode="0.00">
                  <c:v>17.375999999999998</c:v>
                </c:pt>
                <c:pt idx="126" formatCode="0.00">
                  <c:v>17.360000000000003</c:v>
                </c:pt>
                <c:pt idx="127" formatCode="0.00">
                  <c:v>17.339999999999996</c:v>
                </c:pt>
                <c:pt idx="128" formatCode="0.00">
                  <c:v>17.350000000000001</c:v>
                </c:pt>
                <c:pt idx="129" formatCode="0.00">
                  <c:v>17.346999999999998</c:v>
                </c:pt>
                <c:pt idx="130" formatCode="0.00">
                  <c:v>17.308</c:v>
                </c:pt>
                <c:pt idx="131" formatCode="0.00">
                  <c:v>17.292999999999999</c:v>
                </c:pt>
                <c:pt idx="132" formatCode="0.00">
                  <c:v>17.145000000000003</c:v>
                </c:pt>
                <c:pt idx="133" formatCode="0.00">
                  <c:v>17.07</c:v>
                </c:pt>
                <c:pt idx="134" formatCode="0.00">
                  <c:v>17.054000000000002</c:v>
                </c:pt>
                <c:pt idx="135" formatCode="0.00">
                  <c:v>17.161999999999999</c:v>
                </c:pt>
                <c:pt idx="136" formatCode="0.00">
                  <c:v>17.146999999999998</c:v>
                </c:pt>
                <c:pt idx="137" formatCode="0.00">
                  <c:v>17.183</c:v>
                </c:pt>
                <c:pt idx="138" formatCode="0.00">
                  <c:v>17.117000000000001</c:v>
                </c:pt>
                <c:pt idx="139" formatCode="0.00">
                  <c:v>17.091000000000001</c:v>
                </c:pt>
                <c:pt idx="140" formatCode="0.00">
                  <c:v>17.122999999999998</c:v>
                </c:pt>
                <c:pt idx="141" formatCode="0.00">
                  <c:v>17.116999999999997</c:v>
                </c:pt>
                <c:pt idx="142" formatCode="0.00">
                  <c:v>17.234999999999999</c:v>
                </c:pt>
                <c:pt idx="143" formatCode="0.00">
                  <c:v>17.208999999999996</c:v>
                </c:pt>
                <c:pt idx="144" formatCode="0.00">
                  <c:v>17.239000000000004</c:v>
                </c:pt>
                <c:pt idx="145" formatCode="0.00">
                  <c:v>17.239999999999998</c:v>
                </c:pt>
                <c:pt idx="146" formatCode="0.00">
                  <c:v>17.211000000000002</c:v>
                </c:pt>
                <c:pt idx="147" formatCode="0.00">
                  <c:v>17.140999999999998</c:v>
                </c:pt>
                <c:pt idx="148" formatCode="0.00">
                  <c:v>17.204999999999998</c:v>
                </c:pt>
                <c:pt idx="149" formatCode="0.00">
                  <c:v>17.217000000000002</c:v>
                </c:pt>
                <c:pt idx="150" formatCode="0.00">
                  <c:v>17.259</c:v>
                </c:pt>
                <c:pt idx="151" formatCode="0.00">
                  <c:v>17.315999999999999</c:v>
                </c:pt>
                <c:pt idx="152" formatCode="0.00">
                  <c:v>17.274999999999999</c:v>
                </c:pt>
                <c:pt idx="153" formatCode="0.00">
                  <c:v>17.318000000000001</c:v>
                </c:pt>
                <c:pt idx="154" formatCode="0.00">
                  <c:v>17.324000000000002</c:v>
                </c:pt>
                <c:pt idx="155" formatCode="0.00">
                  <c:v>17.291999999999998</c:v>
                </c:pt>
                <c:pt idx="156" formatCode="0.00">
                  <c:v>17.286999999999999</c:v>
                </c:pt>
                <c:pt idx="157" formatCode="0.00">
                  <c:v>17.261000000000003</c:v>
                </c:pt>
                <c:pt idx="158" formatCode="0.00">
                  <c:v>17.178999999999998</c:v>
                </c:pt>
                <c:pt idx="159" formatCode="0.00">
                  <c:v>17.191000000000003</c:v>
                </c:pt>
                <c:pt idx="160" formatCode="0.00">
                  <c:v>17.141000000000002</c:v>
                </c:pt>
                <c:pt idx="161" formatCode="0.00">
                  <c:v>17.072000000000003</c:v>
                </c:pt>
                <c:pt idx="162" formatCode="0.00">
                  <c:v>17.055</c:v>
                </c:pt>
                <c:pt idx="163" formatCode="0.00">
                  <c:v>17.038</c:v>
                </c:pt>
                <c:pt idx="164" formatCode="0.00">
                  <c:v>17.017999999999997</c:v>
                </c:pt>
                <c:pt idx="165" formatCode="0.00">
                  <c:v>17.073</c:v>
                </c:pt>
                <c:pt idx="166" formatCode="0.00">
                  <c:v>17.196000000000002</c:v>
                </c:pt>
                <c:pt idx="167" formatCode="0.00">
                  <c:v>17.29</c:v>
                </c:pt>
                <c:pt idx="168" formatCode="0.00">
                  <c:v>17.378</c:v>
                </c:pt>
                <c:pt idx="169" formatCode="0.00">
                  <c:v>17.366</c:v>
                </c:pt>
                <c:pt idx="170" formatCode="0.00">
                  <c:v>17.333000000000002</c:v>
                </c:pt>
                <c:pt idx="171" formatCode="0.00">
                  <c:v>17.339999999999996</c:v>
                </c:pt>
                <c:pt idx="172" formatCode="0.00">
                  <c:v>17.407</c:v>
                </c:pt>
                <c:pt idx="173" formatCode="0.00">
                  <c:v>17.514999999999993</c:v>
                </c:pt>
                <c:pt idx="174" formatCode="0.00">
                  <c:v>17.591999999999999</c:v>
                </c:pt>
                <c:pt idx="175" formatCode="0.00">
                  <c:v>17.596999999999998</c:v>
                </c:pt>
                <c:pt idx="176" formatCode="0.00">
                  <c:v>17.579000000000001</c:v>
                </c:pt>
                <c:pt idx="177" formatCode="0.00">
                  <c:v>17.672999999999998</c:v>
                </c:pt>
                <c:pt idx="178" formatCode="0.00">
                  <c:v>17.687000000000001</c:v>
                </c:pt>
                <c:pt idx="179" formatCode="0.00">
                  <c:v>17.664999999999999</c:v>
                </c:pt>
                <c:pt idx="180" formatCode="0.00">
                  <c:v>17.768999999999998</c:v>
                </c:pt>
                <c:pt idx="181" formatCode="0.00">
                  <c:v>17.841000000000001</c:v>
                </c:pt>
                <c:pt idx="182" formatCode="0.00">
                  <c:v>17.824000000000002</c:v>
                </c:pt>
                <c:pt idx="183" formatCode="0.00">
                  <c:v>17.704000000000001</c:v>
                </c:pt>
                <c:pt idx="184" formatCode="0.00">
                  <c:v>17.744</c:v>
                </c:pt>
                <c:pt idx="185" formatCode="0.00">
                  <c:v>17.783000000000001</c:v>
                </c:pt>
                <c:pt idx="186" formatCode="0.00">
                  <c:v>17.761000000000003</c:v>
                </c:pt>
                <c:pt idx="187" formatCode="0.00">
                  <c:v>17.748000000000001</c:v>
                </c:pt>
                <c:pt idx="188" formatCode="0.00">
                  <c:v>17.733000000000001</c:v>
                </c:pt>
                <c:pt idx="189" formatCode="0.00">
                  <c:v>17.818000000000001</c:v>
                </c:pt>
                <c:pt idx="190" formatCode="0.00">
                  <c:v>17.739000000000001</c:v>
                </c:pt>
                <c:pt idx="191" formatCode="0.00">
                  <c:v>17.722999999999999</c:v>
                </c:pt>
                <c:pt idx="192" formatCode="0.00">
                  <c:v>17.692</c:v>
                </c:pt>
                <c:pt idx="193" formatCode="0.00">
                  <c:v>17.782999999999998</c:v>
                </c:pt>
                <c:pt idx="194" formatCode="0.00">
                  <c:v>17.722000000000001</c:v>
                </c:pt>
                <c:pt idx="195" formatCode="0.00">
                  <c:v>17.683</c:v>
                </c:pt>
                <c:pt idx="196" formatCode="0.00">
                  <c:v>17.721999999999998</c:v>
                </c:pt>
                <c:pt idx="197" formatCode="0.00">
                  <c:v>17.720999999999997</c:v>
                </c:pt>
                <c:pt idx="198" formatCode="0.00">
                  <c:v>17.677</c:v>
                </c:pt>
                <c:pt idx="199" formatCode="0.00">
                  <c:v>17.561</c:v>
                </c:pt>
                <c:pt idx="200" formatCode="0.00">
                  <c:v>17.655999999999999</c:v>
                </c:pt>
                <c:pt idx="201" formatCode="0.00">
                  <c:v>17.718</c:v>
                </c:pt>
                <c:pt idx="202" formatCode="0.00">
                  <c:v>17.841000000000001</c:v>
                </c:pt>
                <c:pt idx="203" formatCode="0.00">
                  <c:v>17.776000000000003</c:v>
                </c:pt>
                <c:pt idx="204" formatCode="0.00">
                  <c:v>17.779</c:v>
                </c:pt>
                <c:pt idx="205" formatCode="0.00">
                  <c:v>17.821000000000002</c:v>
                </c:pt>
                <c:pt idx="206" formatCode="0.00">
                  <c:v>17.704000000000001</c:v>
                </c:pt>
                <c:pt idx="207" formatCode="0.00">
                  <c:v>17.622</c:v>
                </c:pt>
                <c:pt idx="208" formatCode="0.00">
                  <c:v>17.698</c:v>
                </c:pt>
                <c:pt idx="209" formatCode="0.00">
                  <c:v>17.708999999999996</c:v>
                </c:pt>
                <c:pt idx="210" formatCode="0.00">
                  <c:v>17.725000000000001</c:v>
                </c:pt>
                <c:pt idx="211" formatCode="0.00">
                  <c:v>17.696999999999999</c:v>
                </c:pt>
                <c:pt idx="212" formatCode="0.00">
                  <c:v>17.654999999999998</c:v>
                </c:pt>
                <c:pt idx="213" formatCode="0.00">
                  <c:v>17.758999999999997</c:v>
                </c:pt>
                <c:pt idx="214" formatCode="0.00">
                  <c:v>17.727999999999998</c:v>
                </c:pt>
                <c:pt idx="215" formatCode="0.00">
                  <c:v>17.649999999999999</c:v>
                </c:pt>
                <c:pt idx="216" formatCode="0.00">
                  <c:v>17.775000000000002</c:v>
                </c:pt>
                <c:pt idx="217" formatCode="0.00">
                  <c:v>17.766999999999999</c:v>
                </c:pt>
                <c:pt idx="218" formatCode="0.00">
                  <c:v>17.743000000000002</c:v>
                </c:pt>
                <c:pt idx="219" formatCode="0.00">
                  <c:v>17.803999999999998</c:v>
                </c:pt>
                <c:pt idx="220" formatCode="0.00">
                  <c:v>17.760000000000002</c:v>
                </c:pt>
                <c:pt idx="221" formatCode="0.00">
                  <c:v>17.702000000000002</c:v>
                </c:pt>
                <c:pt idx="222" formatCode="0.00">
                  <c:v>17.611000000000001</c:v>
                </c:pt>
                <c:pt idx="223" formatCode="0.00">
                  <c:v>17.544</c:v>
                </c:pt>
                <c:pt idx="224" formatCode="0.00">
                  <c:v>17.559000000000001</c:v>
                </c:pt>
                <c:pt idx="225" formatCode="0.00">
                  <c:v>17.565999999999999</c:v>
                </c:pt>
                <c:pt idx="226" formatCode="0.00">
                  <c:v>17.407999999999998</c:v>
                </c:pt>
                <c:pt idx="227" formatCode="0.00">
                  <c:v>17.439</c:v>
                </c:pt>
                <c:pt idx="228" formatCode="0.00">
                  <c:v>17.408999999999999</c:v>
                </c:pt>
                <c:pt idx="229" formatCode="0.00">
                  <c:v>17.430000000000003</c:v>
                </c:pt>
                <c:pt idx="230" formatCode="0.00">
                  <c:v>17.384</c:v>
                </c:pt>
                <c:pt idx="231" formatCode="0.00">
                  <c:v>17.425999999999998</c:v>
                </c:pt>
                <c:pt idx="232" formatCode="0.00">
                  <c:v>17.408999999999999</c:v>
                </c:pt>
                <c:pt idx="233" formatCode="0.00">
                  <c:v>17.377000000000002</c:v>
                </c:pt>
                <c:pt idx="234" formatCode="0.00">
                  <c:v>17.396000000000001</c:v>
                </c:pt>
                <c:pt idx="235" formatCode="0.00">
                  <c:v>17.437000000000001</c:v>
                </c:pt>
                <c:pt idx="236" formatCode="0.00">
                  <c:v>17.54</c:v>
                </c:pt>
                <c:pt idx="237" formatCode="0.00">
                  <c:v>17.491999999999997</c:v>
                </c:pt>
                <c:pt idx="238" formatCode="0.00">
                  <c:v>17.517999999999997</c:v>
                </c:pt>
                <c:pt idx="239" formatCode="0.00">
                  <c:v>17.485999999999997</c:v>
                </c:pt>
                <c:pt idx="240" formatCode="0.00">
                  <c:v>17.556999999999999</c:v>
                </c:pt>
                <c:pt idx="241" formatCode="0.00">
                  <c:v>17.494999999999997</c:v>
                </c:pt>
                <c:pt idx="242" formatCode="0.00">
                  <c:v>17.497</c:v>
                </c:pt>
                <c:pt idx="243" formatCode="0.00">
                  <c:v>17.541</c:v>
                </c:pt>
                <c:pt idx="244" formatCode="0.00">
                  <c:v>17.634999999999998</c:v>
                </c:pt>
                <c:pt idx="245" formatCode="0.00">
                  <c:v>17.634999999999998</c:v>
                </c:pt>
                <c:pt idx="246" formatCode="0.00">
                  <c:v>17.599</c:v>
                </c:pt>
                <c:pt idx="247" formatCode="0.00">
                  <c:v>17.601999999999997</c:v>
                </c:pt>
                <c:pt idx="248" formatCode="0.00">
                  <c:v>17.651000000000003</c:v>
                </c:pt>
                <c:pt idx="249" formatCode="0.00">
                  <c:v>17.785</c:v>
                </c:pt>
                <c:pt idx="250" formatCode="0.00">
                  <c:v>17.8</c:v>
                </c:pt>
                <c:pt idx="251" formatCode="0.00">
                  <c:v>17.959999999999997</c:v>
                </c:pt>
                <c:pt idx="252" formatCode="0.00">
                  <c:v>18.079999999999995</c:v>
                </c:pt>
                <c:pt idx="253" formatCode="0.00">
                  <c:v>18.121999999999996</c:v>
                </c:pt>
                <c:pt idx="254" formatCode="0.00">
                  <c:v>18.082000000000001</c:v>
                </c:pt>
                <c:pt idx="255" formatCode="0.00">
                  <c:v>18.091000000000001</c:v>
                </c:pt>
                <c:pt idx="256" formatCode="0.00">
                  <c:v>18.122999999999998</c:v>
                </c:pt>
                <c:pt idx="257" formatCode="0.00">
                  <c:v>18.255000000000003</c:v>
                </c:pt>
                <c:pt idx="258" formatCode="0.00">
                  <c:v>18.300999999999998</c:v>
                </c:pt>
                <c:pt idx="259" formatCode="0.00">
                  <c:v>18.271000000000001</c:v>
                </c:pt>
                <c:pt idx="260" formatCode="0.00">
                  <c:v>18.381000000000004</c:v>
                </c:pt>
                <c:pt idx="261" formatCode="0.00">
                  <c:v>18.280999999999999</c:v>
                </c:pt>
                <c:pt idx="262" formatCode="0.00">
                  <c:v>18.330000000000002</c:v>
                </c:pt>
                <c:pt idx="263" formatCode="0.00">
                  <c:v>18.471000000000004</c:v>
                </c:pt>
                <c:pt idx="264" formatCode="0.00">
                  <c:v>18.406183908045975</c:v>
                </c:pt>
                <c:pt idx="265" formatCode="0.00">
                  <c:v>18.357367816091955</c:v>
                </c:pt>
                <c:pt idx="26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D2B-FA45-ACEB-8948593D69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9304224"/>
        <c:axId val="1539305856"/>
      </c:scatterChart>
      <c:valAx>
        <c:axId val="15393042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rebuchet MS" panose="020B0703020202090204" pitchFamily="34" charset="0"/>
                    <a:ea typeface="+mn-ea"/>
                    <a:cs typeface="+mn-cs"/>
                  </a:defRPr>
                </a:pPr>
                <a:r>
                  <a:rPr lang="en-GB" sz="1400" b="1"/>
                  <a:t>Year</a:t>
                </a:r>
                <a:endParaRPr lang="en-GB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rebuchet MS" panose="020B070302020209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rebuchet MS" panose="020B0703020202090204" pitchFamily="34" charset="0"/>
                <a:ea typeface="+mn-ea"/>
                <a:cs typeface="+mn-cs"/>
              </a:defRPr>
            </a:pPr>
            <a:endParaRPr lang="en-US"/>
          </a:p>
        </c:txPr>
        <c:crossAx val="1539305856"/>
        <c:crosses val="autoZero"/>
        <c:crossBetween val="midCat"/>
        <c:majorUnit val="20"/>
      </c:valAx>
      <c:valAx>
        <c:axId val="153930585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rebuchet MS" panose="020B0703020202090204" pitchFamily="34" charset="0"/>
                    <a:ea typeface="+mn-ea"/>
                    <a:cs typeface="+mn-cs"/>
                  </a:defRPr>
                </a:pPr>
                <a:r>
                  <a:rPr lang="en-GB" sz="1400" b="1"/>
                  <a:t>Temperature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rebuchet MS" panose="020B070302020209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rebuchet MS" panose="020B0703020202090204" pitchFamily="34" charset="0"/>
                <a:ea typeface="+mn-ea"/>
                <a:cs typeface="+mn-cs"/>
              </a:defRPr>
            </a:pPr>
            <a:endParaRPr lang="en-US"/>
          </a:p>
        </c:txPr>
        <c:crossAx val="1539304224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rebuchet MS" panose="020B070302020209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rebuchet MS" panose="020B070302020209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603250</xdr:colOff>
      <xdr:row>4</xdr:row>
      <xdr:rowOff>241300</xdr:rowOff>
    </xdr:from>
    <xdr:to>
      <xdr:col>22</xdr:col>
      <xdr:colOff>469900</xdr:colOff>
      <xdr:row>18</xdr:row>
      <xdr:rowOff>203200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E7ED2D8-1EB5-8D44-96B4-F285F866E0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8"/>
  <sheetViews>
    <sheetView tabSelected="1" topLeftCell="A193" workbookViewId="0">
      <selection activeCell="G268" sqref="G268:H268"/>
    </sheetView>
  </sheetViews>
  <sheetFormatPr baseColWidth="10" defaultRowHeight="27" customHeight="1" x14ac:dyDescent="0.2"/>
  <cols>
    <col min="1" max="1" width="18" style="10" bestFit="1" customWidth="1"/>
    <col min="2" max="2" width="18.33203125" style="11" bestFit="1" customWidth="1"/>
    <col min="3" max="3" width="32" style="10" bestFit="1" customWidth="1"/>
    <col min="4" max="4" width="24.5" style="10" customWidth="1"/>
    <col min="5" max="5" width="18.5" style="10" bestFit="1" customWidth="1"/>
    <col min="6" max="6" width="18.83203125" style="11" bestFit="1" customWidth="1"/>
    <col min="7" max="8" width="40.6640625" style="10" bestFit="1" customWidth="1"/>
    <col min="9" max="16384" width="10.83203125" style="10"/>
  </cols>
  <sheetData>
    <row r="1" spans="1:8" s="5" customFormat="1" ht="27" customHeight="1" x14ac:dyDescent="0.2">
      <c r="A1" s="1" t="s">
        <v>1</v>
      </c>
      <c r="B1" s="2" t="s">
        <v>0</v>
      </c>
      <c r="C1" s="1" t="s">
        <v>4</v>
      </c>
      <c r="D1" s="1" t="s">
        <v>6</v>
      </c>
      <c r="E1" s="3" t="s">
        <v>2</v>
      </c>
      <c r="F1" s="4" t="s">
        <v>3</v>
      </c>
      <c r="G1" s="3" t="s">
        <v>5</v>
      </c>
      <c r="H1" s="3" t="s">
        <v>6</v>
      </c>
    </row>
    <row r="2" spans="1:8" ht="27" customHeight="1" x14ac:dyDescent="0.2">
      <c r="A2" s="6">
        <v>1750</v>
      </c>
      <c r="B2" s="7">
        <v>8.7200000000000006</v>
      </c>
      <c r="C2" s="6"/>
      <c r="D2" s="6"/>
      <c r="E2" s="8">
        <v>1750</v>
      </c>
      <c r="F2" s="12">
        <f>AVERAGE(F5:F265)</f>
        <v>17.421839080459772</v>
      </c>
      <c r="G2" s="8"/>
      <c r="H2" s="8"/>
    </row>
    <row r="3" spans="1:8" ht="27" customHeight="1" x14ac:dyDescent="0.2">
      <c r="A3" s="6">
        <v>1751</v>
      </c>
      <c r="B3" s="7">
        <v>7.98</v>
      </c>
      <c r="C3" s="6"/>
      <c r="D3" s="6"/>
      <c r="E3" s="8">
        <v>1751</v>
      </c>
      <c r="F3" s="12">
        <v>17.421839080459772</v>
      </c>
      <c r="G3" s="8"/>
      <c r="H3" s="8"/>
    </row>
    <row r="4" spans="1:8" ht="27" customHeight="1" x14ac:dyDescent="0.2">
      <c r="A4" s="6">
        <v>1752</v>
      </c>
      <c r="B4" s="7">
        <v>5.78</v>
      </c>
      <c r="C4" s="6"/>
      <c r="D4" s="6"/>
      <c r="E4" s="8">
        <v>1752</v>
      </c>
      <c r="F4" s="12">
        <v>17.421839080459772</v>
      </c>
      <c r="G4" s="8"/>
      <c r="H4" s="8"/>
    </row>
    <row r="5" spans="1:8" ht="27" customHeight="1" x14ac:dyDescent="0.2">
      <c r="A5" s="6">
        <v>1753</v>
      </c>
      <c r="B5" s="7">
        <v>8.39</v>
      </c>
      <c r="C5" s="6"/>
      <c r="D5" s="6"/>
      <c r="E5" s="8">
        <v>1753</v>
      </c>
      <c r="F5" s="9">
        <v>17.350000000000001</v>
      </c>
      <c r="G5" s="8"/>
      <c r="H5" s="8"/>
    </row>
    <row r="6" spans="1:8" ht="27" customHeight="1" x14ac:dyDescent="0.2">
      <c r="A6" s="6">
        <v>1754</v>
      </c>
      <c r="B6" s="7">
        <v>8.4700000000000006</v>
      </c>
      <c r="C6" s="6"/>
      <c r="D6" s="6"/>
      <c r="E6" s="8">
        <v>1754</v>
      </c>
      <c r="F6" s="9">
        <v>17.47</v>
      </c>
      <c r="G6" s="8"/>
      <c r="H6" s="8"/>
    </row>
    <row r="7" spans="1:8" ht="27" customHeight="1" x14ac:dyDescent="0.2">
      <c r="A7" s="6">
        <v>1755</v>
      </c>
      <c r="B7" s="7">
        <v>8.36</v>
      </c>
      <c r="C7" s="6"/>
      <c r="D7" s="6"/>
      <c r="E7" s="8">
        <v>1755</v>
      </c>
      <c r="F7" s="9">
        <v>17.22</v>
      </c>
      <c r="G7" s="8"/>
      <c r="H7" s="8"/>
    </row>
    <row r="8" spans="1:8" ht="27" customHeight="1" x14ac:dyDescent="0.2">
      <c r="A8" s="6">
        <v>1756</v>
      </c>
      <c r="B8" s="7">
        <v>8.85</v>
      </c>
      <c r="C8" s="6"/>
      <c r="D8" s="6"/>
      <c r="E8" s="8">
        <v>1756</v>
      </c>
      <c r="F8" s="9">
        <v>17.920000000000002</v>
      </c>
      <c r="G8" s="8"/>
      <c r="H8" s="8"/>
    </row>
    <row r="9" spans="1:8" ht="27" customHeight="1" x14ac:dyDescent="0.2">
      <c r="A9" s="6">
        <v>1757</v>
      </c>
      <c r="B9" s="7">
        <v>9.02</v>
      </c>
      <c r="C9" s="6"/>
      <c r="D9" s="6"/>
      <c r="E9" s="8">
        <v>1757</v>
      </c>
      <c r="F9" s="9">
        <v>17.68</v>
      </c>
      <c r="G9" s="8"/>
      <c r="H9" s="8"/>
    </row>
    <row r="10" spans="1:8" ht="27" customHeight="1" x14ac:dyDescent="0.2">
      <c r="A10" s="6">
        <v>1758</v>
      </c>
      <c r="B10" s="7">
        <v>6.74</v>
      </c>
      <c r="C10" s="6"/>
      <c r="D10" s="6"/>
      <c r="E10" s="8">
        <v>1758</v>
      </c>
      <c r="F10" s="9">
        <v>16.07</v>
      </c>
      <c r="G10" s="8"/>
      <c r="H10" s="8"/>
    </row>
    <row r="11" spans="1:8" ht="27" customHeight="1" x14ac:dyDescent="0.2">
      <c r="A11" s="6">
        <v>1759</v>
      </c>
      <c r="B11" s="7">
        <v>7.99</v>
      </c>
      <c r="C11" s="7">
        <f>AVERAGE(B2:B11)</f>
        <v>8.0299999999999994</v>
      </c>
      <c r="D11" s="7"/>
      <c r="E11" s="8">
        <v>1759</v>
      </c>
      <c r="F11" s="9">
        <v>17.11</v>
      </c>
      <c r="G11" s="9">
        <f>AVERAGE(F2:F11)</f>
        <v>17.308551724137931</v>
      </c>
      <c r="H11" s="9"/>
    </row>
    <row r="12" spans="1:8" ht="27" customHeight="1" x14ac:dyDescent="0.2">
      <c r="A12" s="6">
        <v>1760</v>
      </c>
      <c r="B12" s="7">
        <v>7.19</v>
      </c>
      <c r="C12" s="7">
        <f t="shared" ref="C12:C75" si="0">AVERAGE(B3:B12)</f>
        <v>7.8770000000000007</v>
      </c>
      <c r="D12" s="13">
        <f>C12/C11-1</f>
        <v>-1.9053549190535368E-2</v>
      </c>
      <c r="E12" s="8">
        <v>1760</v>
      </c>
      <c r="F12" s="9">
        <v>16.61</v>
      </c>
      <c r="G12" s="9">
        <f t="shared" ref="G12:G75" si="1">AVERAGE(F3:F12)</f>
        <v>17.227367816091952</v>
      </c>
      <c r="H12" s="14">
        <f>G12/G11-1</f>
        <v>-4.6903928959441954E-3</v>
      </c>
    </row>
    <row r="13" spans="1:8" ht="27" customHeight="1" x14ac:dyDescent="0.2">
      <c r="A13" s="6">
        <v>1761</v>
      </c>
      <c r="B13" s="7">
        <v>8.77</v>
      </c>
      <c r="C13" s="7">
        <f t="shared" si="0"/>
        <v>7.9560000000000004</v>
      </c>
      <c r="D13" s="13">
        <f t="shared" ref="D13:D76" si="2">C13/C12-1</f>
        <v>1.00291989336041E-2</v>
      </c>
      <c r="E13" s="8">
        <v>1761</v>
      </c>
      <c r="F13" s="9">
        <v>17.649999999999999</v>
      </c>
      <c r="G13" s="9">
        <f t="shared" si="1"/>
        <v>17.25018390804598</v>
      </c>
      <c r="H13" s="14">
        <f t="shared" ref="H13:H76" si="3">G13/G12-1</f>
        <v>1.3244096368985048E-3</v>
      </c>
    </row>
    <row r="14" spans="1:8" ht="27" customHeight="1" x14ac:dyDescent="0.2">
      <c r="A14" s="6">
        <v>1762</v>
      </c>
      <c r="B14" s="7">
        <v>8.61</v>
      </c>
      <c r="C14" s="7">
        <f t="shared" si="0"/>
        <v>8.2390000000000008</v>
      </c>
      <c r="D14" s="13">
        <f t="shared" si="2"/>
        <v>3.5570638511815078E-2</v>
      </c>
      <c r="E14" s="8">
        <v>1762</v>
      </c>
      <c r="F14" s="9">
        <v>17.55</v>
      </c>
      <c r="G14" s="9">
        <f t="shared" si="1"/>
        <v>17.263000000000002</v>
      </c>
      <c r="H14" s="14">
        <f t="shared" si="3"/>
        <v>7.4295393152556954E-4</v>
      </c>
    </row>
    <row r="15" spans="1:8" ht="27" customHeight="1" x14ac:dyDescent="0.2">
      <c r="A15" s="6">
        <v>1763</v>
      </c>
      <c r="B15" s="7">
        <v>7.5</v>
      </c>
      <c r="C15" s="7">
        <f t="shared" si="0"/>
        <v>8.15</v>
      </c>
      <c r="D15" s="13">
        <f t="shared" si="2"/>
        <v>-1.0802281830319282E-2</v>
      </c>
      <c r="E15" s="8">
        <v>1763</v>
      </c>
      <c r="F15" s="9">
        <v>16.71</v>
      </c>
      <c r="G15" s="9">
        <f t="shared" si="1"/>
        <v>17.199000000000002</v>
      </c>
      <c r="H15" s="14">
        <f t="shared" si="3"/>
        <v>-3.7073509818686956E-3</v>
      </c>
    </row>
    <row r="16" spans="1:8" ht="27" customHeight="1" x14ac:dyDescent="0.2">
      <c r="A16" s="6">
        <v>1764</v>
      </c>
      <c r="B16" s="7">
        <v>8.4</v>
      </c>
      <c r="C16" s="7">
        <f t="shared" si="0"/>
        <v>8.1430000000000007</v>
      </c>
      <c r="D16" s="13">
        <f t="shared" si="2"/>
        <v>-8.5889570552144523E-4</v>
      </c>
      <c r="E16" s="8">
        <v>1764</v>
      </c>
      <c r="F16" s="9">
        <v>17.649999999999999</v>
      </c>
      <c r="G16" s="9">
        <f t="shared" si="1"/>
        <v>17.217000000000002</v>
      </c>
      <c r="H16" s="14">
        <f t="shared" si="3"/>
        <v>1.0465724751438366E-3</v>
      </c>
    </row>
    <row r="17" spans="1:8" ht="27" customHeight="1" x14ac:dyDescent="0.2">
      <c r="A17" s="6">
        <v>1765</v>
      </c>
      <c r="B17" s="7">
        <v>8.25</v>
      </c>
      <c r="C17" s="7">
        <f t="shared" si="0"/>
        <v>8.1320000000000014</v>
      </c>
      <c r="D17" s="13">
        <f t="shared" si="2"/>
        <v>-1.3508534937982652E-3</v>
      </c>
      <c r="E17" s="8">
        <v>1765</v>
      </c>
      <c r="F17" s="9">
        <v>17.559999999999999</v>
      </c>
      <c r="G17" s="9">
        <f t="shared" si="1"/>
        <v>17.250999999999998</v>
      </c>
      <c r="H17" s="14">
        <f t="shared" si="3"/>
        <v>1.9747923563917524E-3</v>
      </c>
    </row>
    <row r="18" spans="1:8" ht="27" customHeight="1" x14ac:dyDescent="0.2">
      <c r="A18" s="6">
        <v>1766</v>
      </c>
      <c r="B18" s="7">
        <v>8.41</v>
      </c>
      <c r="C18" s="7">
        <f t="shared" si="0"/>
        <v>8.0879999999999992</v>
      </c>
      <c r="D18" s="13">
        <f t="shared" si="2"/>
        <v>-5.4107230693558606E-3</v>
      </c>
      <c r="E18" s="8">
        <v>1766</v>
      </c>
      <c r="F18" s="9">
        <v>17.5</v>
      </c>
      <c r="G18" s="9">
        <f t="shared" si="1"/>
        <v>17.209</v>
      </c>
      <c r="H18" s="14">
        <f t="shared" si="3"/>
        <v>-2.434641470059562E-3</v>
      </c>
    </row>
    <row r="19" spans="1:8" ht="27" customHeight="1" x14ac:dyDescent="0.2">
      <c r="A19" s="6">
        <v>1767</v>
      </c>
      <c r="B19" s="7">
        <v>8.2200000000000006</v>
      </c>
      <c r="C19" s="7">
        <f t="shared" si="0"/>
        <v>8.0079999999999991</v>
      </c>
      <c r="D19" s="13">
        <f t="shared" si="2"/>
        <v>-9.8911968348169843E-3</v>
      </c>
      <c r="E19" s="8">
        <v>1767</v>
      </c>
      <c r="F19" s="9">
        <v>17.16</v>
      </c>
      <c r="G19" s="9">
        <f t="shared" si="1"/>
        <v>17.157</v>
      </c>
      <c r="H19" s="14">
        <f t="shared" si="3"/>
        <v>-3.0216747050961779E-3</v>
      </c>
    </row>
    <row r="20" spans="1:8" ht="27" customHeight="1" x14ac:dyDescent="0.2">
      <c r="A20" s="6">
        <v>1768</v>
      </c>
      <c r="B20" s="7">
        <v>6.78</v>
      </c>
      <c r="C20" s="7">
        <f t="shared" si="0"/>
        <v>8.0120000000000005</v>
      </c>
      <c r="D20" s="13">
        <f t="shared" si="2"/>
        <v>4.9950049950076014E-4</v>
      </c>
      <c r="E20" s="8">
        <v>1768</v>
      </c>
      <c r="F20" s="9">
        <v>16.05</v>
      </c>
      <c r="G20" s="9">
        <f t="shared" si="1"/>
        <v>17.155000000000001</v>
      </c>
      <c r="H20" s="14">
        <f t="shared" si="3"/>
        <v>-1.1657049600743985E-4</v>
      </c>
    </row>
    <row r="21" spans="1:8" ht="27" customHeight="1" x14ac:dyDescent="0.2">
      <c r="A21" s="6">
        <v>1769</v>
      </c>
      <c r="B21" s="7">
        <v>7.69</v>
      </c>
      <c r="C21" s="7">
        <f t="shared" si="0"/>
        <v>7.9819999999999993</v>
      </c>
      <c r="D21" s="13">
        <f t="shared" si="2"/>
        <v>-3.7443834248628294E-3</v>
      </c>
      <c r="E21" s="8">
        <v>1769</v>
      </c>
      <c r="F21" s="9">
        <v>17.2</v>
      </c>
      <c r="G21" s="9">
        <f t="shared" si="1"/>
        <v>17.164000000000001</v>
      </c>
      <c r="H21" s="14">
        <f t="shared" si="3"/>
        <v>5.2462838822497915E-4</v>
      </c>
    </row>
    <row r="22" spans="1:8" ht="27" customHeight="1" x14ac:dyDescent="0.2">
      <c r="A22" s="6">
        <v>1770</v>
      </c>
      <c r="B22" s="7">
        <v>7.69</v>
      </c>
      <c r="C22" s="7">
        <f t="shared" si="0"/>
        <v>8.032</v>
      </c>
      <c r="D22" s="13">
        <f t="shared" si="2"/>
        <v>6.2640942119769338E-3</v>
      </c>
      <c r="E22" s="8">
        <v>1770</v>
      </c>
      <c r="F22" s="9">
        <v>17.149999999999999</v>
      </c>
      <c r="G22" s="9">
        <f t="shared" si="1"/>
        <v>17.218</v>
      </c>
      <c r="H22" s="14">
        <f t="shared" si="3"/>
        <v>3.1461197855977563E-3</v>
      </c>
    </row>
    <row r="23" spans="1:8" ht="27" customHeight="1" x14ac:dyDescent="0.2">
      <c r="A23" s="6">
        <v>1771</v>
      </c>
      <c r="B23" s="7">
        <v>7.85</v>
      </c>
      <c r="C23" s="7">
        <f t="shared" si="0"/>
        <v>7.9399999999999995</v>
      </c>
      <c r="D23" s="13">
        <f t="shared" si="2"/>
        <v>-1.1454183266932372E-2</v>
      </c>
      <c r="E23" s="8">
        <v>1771</v>
      </c>
      <c r="F23" s="9">
        <v>17.27</v>
      </c>
      <c r="G23" s="9">
        <f t="shared" si="1"/>
        <v>17.18</v>
      </c>
      <c r="H23" s="14">
        <f t="shared" si="3"/>
        <v>-2.2069926820769137E-3</v>
      </c>
    </row>
    <row r="24" spans="1:8" ht="27" customHeight="1" x14ac:dyDescent="0.2">
      <c r="A24" s="6">
        <v>1772</v>
      </c>
      <c r="B24" s="7">
        <v>8.19</v>
      </c>
      <c r="C24" s="7">
        <f t="shared" si="0"/>
        <v>7.8979999999999988</v>
      </c>
      <c r="D24" s="13">
        <f t="shared" si="2"/>
        <v>-5.2896725440807479E-3</v>
      </c>
      <c r="E24" s="8">
        <v>1772</v>
      </c>
      <c r="F24" s="9">
        <v>18.29</v>
      </c>
      <c r="G24" s="9">
        <f t="shared" si="1"/>
        <v>17.253999999999998</v>
      </c>
      <c r="H24" s="14">
        <f t="shared" si="3"/>
        <v>4.307334109429517E-3</v>
      </c>
    </row>
    <row r="25" spans="1:8" ht="27" customHeight="1" x14ac:dyDescent="0.2">
      <c r="A25" s="6">
        <v>1773</v>
      </c>
      <c r="B25" s="7">
        <v>8.2200000000000006</v>
      </c>
      <c r="C25" s="7">
        <f t="shared" si="0"/>
        <v>7.9700000000000006</v>
      </c>
      <c r="D25" s="13">
        <f t="shared" si="2"/>
        <v>9.1162319574578099E-3</v>
      </c>
      <c r="E25" s="8">
        <v>1773</v>
      </c>
      <c r="F25" s="9">
        <v>17.489999999999998</v>
      </c>
      <c r="G25" s="9">
        <f t="shared" si="1"/>
        <v>17.332000000000001</v>
      </c>
      <c r="H25" s="14">
        <f t="shared" si="3"/>
        <v>4.5206908542947399E-3</v>
      </c>
    </row>
    <row r="26" spans="1:8" ht="27" customHeight="1" x14ac:dyDescent="0.2">
      <c r="A26" s="6">
        <v>1774</v>
      </c>
      <c r="B26" s="7">
        <v>8.77</v>
      </c>
      <c r="C26" s="7">
        <f t="shared" si="0"/>
        <v>8.0069999999999997</v>
      </c>
      <c r="D26" s="13">
        <f t="shared" si="2"/>
        <v>4.6424090338770263E-3</v>
      </c>
      <c r="E26" s="8">
        <v>1774</v>
      </c>
      <c r="F26" s="9">
        <v>17.88</v>
      </c>
      <c r="G26" s="9">
        <f t="shared" si="1"/>
        <v>17.355</v>
      </c>
      <c r="H26" s="14">
        <f t="shared" si="3"/>
        <v>1.3270251557810919E-3</v>
      </c>
    </row>
    <row r="27" spans="1:8" ht="27" customHeight="1" x14ac:dyDescent="0.2">
      <c r="A27" s="6">
        <v>1775</v>
      </c>
      <c r="B27" s="7">
        <v>9.18</v>
      </c>
      <c r="C27" s="7">
        <f t="shared" si="0"/>
        <v>8.1</v>
      </c>
      <c r="D27" s="13">
        <f t="shared" si="2"/>
        <v>1.161483701760968E-2</v>
      </c>
      <c r="E27" s="8">
        <v>1775</v>
      </c>
      <c r="F27" s="9">
        <v>18.100000000000001</v>
      </c>
      <c r="G27" s="9">
        <f t="shared" si="1"/>
        <v>17.408999999999999</v>
      </c>
      <c r="H27" s="14">
        <f t="shared" si="3"/>
        <v>3.1114952463267009E-3</v>
      </c>
    </row>
    <row r="28" spans="1:8" ht="27" customHeight="1" x14ac:dyDescent="0.2">
      <c r="A28" s="6">
        <v>1776</v>
      </c>
      <c r="B28" s="7">
        <v>8.3000000000000007</v>
      </c>
      <c r="C28" s="7">
        <f t="shared" si="0"/>
        <v>8.0890000000000004</v>
      </c>
      <c r="D28" s="13">
        <f t="shared" si="2"/>
        <v>-1.3580246913579286E-3</v>
      </c>
      <c r="E28" s="8">
        <v>1776</v>
      </c>
      <c r="F28" s="9">
        <v>17.07</v>
      </c>
      <c r="G28" s="9">
        <f t="shared" si="1"/>
        <v>17.366</v>
      </c>
      <c r="H28" s="14">
        <f t="shared" si="3"/>
        <v>-2.4699867884426796E-3</v>
      </c>
    </row>
    <row r="29" spans="1:8" ht="27" customHeight="1" x14ac:dyDescent="0.2">
      <c r="A29" s="6">
        <v>1777</v>
      </c>
      <c r="B29" s="7">
        <v>8.26</v>
      </c>
      <c r="C29" s="7">
        <f t="shared" si="0"/>
        <v>8.093</v>
      </c>
      <c r="D29" s="13">
        <f t="shared" si="2"/>
        <v>4.9449870194084866E-4</v>
      </c>
      <c r="E29" s="8">
        <v>1777</v>
      </c>
      <c r="F29" s="9">
        <v>17.059999999999999</v>
      </c>
      <c r="G29" s="9">
        <f t="shared" si="1"/>
        <v>17.356000000000002</v>
      </c>
      <c r="H29" s="14">
        <f t="shared" si="3"/>
        <v>-5.7583784406300964E-4</v>
      </c>
    </row>
    <row r="30" spans="1:8" ht="27" customHeight="1" x14ac:dyDescent="0.2">
      <c r="A30" s="6">
        <v>1778</v>
      </c>
      <c r="B30" s="7">
        <v>8.5399999999999991</v>
      </c>
      <c r="C30" s="7">
        <f t="shared" si="0"/>
        <v>8.2690000000000001</v>
      </c>
      <c r="D30" s="13">
        <f t="shared" si="2"/>
        <v>2.1747188928703753E-2</v>
      </c>
      <c r="E30" s="8">
        <v>1778</v>
      </c>
      <c r="F30" s="9">
        <v>17.809999999999999</v>
      </c>
      <c r="G30" s="9">
        <f t="shared" si="1"/>
        <v>17.532</v>
      </c>
      <c r="H30" s="14">
        <f t="shared" si="3"/>
        <v>1.0140585388338286E-2</v>
      </c>
    </row>
    <row r="31" spans="1:8" ht="27" customHeight="1" x14ac:dyDescent="0.2">
      <c r="A31" s="6">
        <v>1779</v>
      </c>
      <c r="B31" s="7">
        <v>8.98</v>
      </c>
      <c r="C31" s="7">
        <f t="shared" si="0"/>
        <v>8.3979999999999997</v>
      </c>
      <c r="D31" s="13">
        <f t="shared" si="2"/>
        <v>1.5600435360986875E-2</v>
      </c>
      <c r="E31" s="8">
        <v>1779</v>
      </c>
      <c r="F31" s="9">
        <v>17.829999999999998</v>
      </c>
      <c r="G31" s="9">
        <f t="shared" si="1"/>
        <v>17.594999999999999</v>
      </c>
      <c r="H31" s="14">
        <f t="shared" si="3"/>
        <v>3.5934291581107836E-3</v>
      </c>
    </row>
    <row r="32" spans="1:8" ht="27" customHeight="1" x14ac:dyDescent="0.2">
      <c r="A32" s="6">
        <v>1780</v>
      </c>
      <c r="B32" s="7">
        <v>9.43</v>
      </c>
      <c r="C32" s="7">
        <f t="shared" si="0"/>
        <v>8.5719999999999992</v>
      </c>
      <c r="D32" s="13">
        <f t="shared" si="2"/>
        <v>2.0719218861633637E-2</v>
      </c>
      <c r="E32" s="8">
        <v>1780</v>
      </c>
      <c r="F32" s="9">
        <v>17.93</v>
      </c>
      <c r="G32" s="9">
        <f t="shared" si="1"/>
        <v>17.673000000000002</v>
      </c>
      <c r="H32" s="14">
        <f t="shared" si="3"/>
        <v>4.4330775788576915E-3</v>
      </c>
    </row>
    <row r="33" spans="1:8" ht="27" customHeight="1" x14ac:dyDescent="0.2">
      <c r="A33" s="6">
        <v>1781</v>
      </c>
      <c r="B33" s="7">
        <v>8.1</v>
      </c>
      <c r="C33" s="7">
        <f t="shared" si="0"/>
        <v>8.5969999999999995</v>
      </c>
      <c r="D33" s="13">
        <f t="shared" si="2"/>
        <v>2.9164722351844308E-3</v>
      </c>
      <c r="E33" s="8">
        <v>1781</v>
      </c>
      <c r="F33" s="9">
        <v>17.59</v>
      </c>
      <c r="G33" s="9">
        <f t="shared" si="1"/>
        <v>17.704999999999998</v>
      </c>
      <c r="H33" s="14">
        <f t="shared" si="3"/>
        <v>1.8106716460135619E-3</v>
      </c>
    </row>
    <row r="34" spans="1:8" ht="27" customHeight="1" x14ac:dyDescent="0.2">
      <c r="A34" s="6">
        <v>1782</v>
      </c>
      <c r="B34" s="7">
        <v>7.9</v>
      </c>
      <c r="C34" s="7">
        <f t="shared" si="0"/>
        <v>8.5680000000000014</v>
      </c>
      <c r="D34" s="13">
        <f t="shared" si="2"/>
        <v>-3.3732697452597549E-3</v>
      </c>
      <c r="E34" s="8">
        <v>1782</v>
      </c>
      <c r="F34" s="9">
        <v>17.02</v>
      </c>
      <c r="G34" s="9">
        <f t="shared" si="1"/>
        <v>17.577999999999999</v>
      </c>
      <c r="H34" s="14">
        <f t="shared" si="3"/>
        <v>-7.1731149392826321E-3</v>
      </c>
    </row>
    <row r="35" spans="1:8" ht="27" customHeight="1" x14ac:dyDescent="0.2">
      <c r="A35" s="6">
        <v>1783</v>
      </c>
      <c r="B35" s="7">
        <v>7.68</v>
      </c>
      <c r="C35" s="7">
        <f t="shared" si="0"/>
        <v>8.5140000000000011</v>
      </c>
      <c r="D35" s="13">
        <f t="shared" si="2"/>
        <v>-6.302521008403339E-3</v>
      </c>
      <c r="E35" s="8">
        <v>1783</v>
      </c>
      <c r="F35" s="9">
        <v>17.190000000000001</v>
      </c>
      <c r="G35" s="9">
        <f t="shared" si="1"/>
        <v>17.548000000000002</v>
      </c>
      <c r="H35" s="14">
        <f t="shared" si="3"/>
        <v>-1.7066788030490887E-3</v>
      </c>
    </row>
    <row r="36" spans="1:8" ht="27" customHeight="1" x14ac:dyDescent="0.2">
      <c r="A36" s="6">
        <v>1784</v>
      </c>
      <c r="B36" s="7">
        <v>7.86</v>
      </c>
      <c r="C36" s="7">
        <f t="shared" si="0"/>
        <v>8.423</v>
      </c>
      <c r="D36" s="13">
        <f t="shared" si="2"/>
        <v>-1.0688278130138729E-2</v>
      </c>
      <c r="E36" s="8">
        <v>1784</v>
      </c>
      <c r="F36" s="9">
        <v>17.25</v>
      </c>
      <c r="G36" s="9">
        <f t="shared" si="1"/>
        <v>17.485000000000003</v>
      </c>
      <c r="H36" s="14">
        <f t="shared" si="3"/>
        <v>-3.5901527239571296E-3</v>
      </c>
    </row>
    <row r="37" spans="1:8" ht="27" customHeight="1" x14ac:dyDescent="0.2">
      <c r="A37" s="6">
        <v>1785</v>
      </c>
      <c r="B37" s="7">
        <v>7.36</v>
      </c>
      <c r="C37" s="7">
        <f t="shared" si="0"/>
        <v>8.2409999999999997</v>
      </c>
      <c r="D37" s="13">
        <f t="shared" si="2"/>
        <v>-2.1607503264870043E-2</v>
      </c>
      <c r="E37" s="8">
        <v>1785</v>
      </c>
      <c r="F37" s="9">
        <v>16.64</v>
      </c>
      <c r="G37" s="9">
        <f t="shared" si="1"/>
        <v>17.338999999999999</v>
      </c>
      <c r="H37" s="14">
        <f t="shared" si="3"/>
        <v>-8.3500142979698877E-3</v>
      </c>
    </row>
    <row r="38" spans="1:8" ht="27" customHeight="1" x14ac:dyDescent="0.2">
      <c r="A38" s="6">
        <v>1786</v>
      </c>
      <c r="B38" s="7">
        <v>8.26</v>
      </c>
      <c r="C38" s="7">
        <f t="shared" si="0"/>
        <v>8.2370000000000001</v>
      </c>
      <c r="D38" s="13">
        <f t="shared" si="2"/>
        <v>-4.8537798810821542E-4</v>
      </c>
      <c r="E38" s="8">
        <v>1786</v>
      </c>
      <c r="F38" s="9">
        <v>17.11</v>
      </c>
      <c r="G38" s="9">
        <f t="shared" si="1"/>
        <v>17.343</v>
      </c>
      <c r="H38" s="14">
        <f t="shared" si="3"/>
        <v>2.3069381163853819E-4</v>
      </c>
    </row>
    <row r="39" spans="1:8" ht="27" customHeight="1" x14ac:dyDescent="0.2">
      <c r="A39" s="6">
        <v>1787</v>
      </c>
      <c r="B39" s="7">
        <v>8.0299999999999994</v>
      </c>
      <c r="C39" s="7">
        <f t="shared" si="0"/>
        <v>8.2140000000000004</v>
      </c>
      <c r="D39" s="13">
        <f t="shared" si="2"/>
        <v>-2.7922787422605122E-3</v>
      </c>
      <c r="E39" s="8">
        <v>1787</v>
      </c>
      <c r="F39" s="9">
        <v>17.489999999999998</v>
      </c>
      <c r="G39" s="9">
        <f t="shared" si="1"/>
        <v>17.386000000000003</v>
      </c>
      <c r="H39" s="14">
        <f t="shared" si="3"/>
        <v>2.4793864959928857E-3</v>
      </c>
    </row>
    <row r="40" spans="1:8" ht="27" customHeight="1" x14ac:dyDescent="0.2">
      <c r="A40" s="6">
        <v>1788</v>
      </c>
      <c r="B40" s="7">
        <v>8.4499999999999993</v>
      </c>
      <c r="C40" s="7">
        <f t="shared" si="0"/>
        <v>8.2050000000000001</v>
      </c>
      <c r="D40" s="13">
        <f t="shared" si="2"/>
        <v>-1.0956902848795469E-3</v>
      </c>
      <c r="E40" s="8">
        <v>1788</v>
      </c>
      <c r="F40" s="9">
        <v>17.64</v>
      </c>
      <c r="G40" s="9">
        <f t="shared" si="1"/>
        <v>17.369</v>
      </c>
      <c r="H40" s="14">
        <f t="shared" si="3"/>
        <v>-9.7779822845989184E-4</v>
      </c>
    </row>
    <row r="41" spans="1:8" ht="27" customHeight="1" x14ac:dyDescent="0.2">
      <c r="A41" s="6">
        <v>1789</v>
      </c>
      <c r="B41" s="7">
        <v>8.33</v>
      </c>
      <c r="C41" s="7">
        <f t="shared" si="0"/>
        <v>8.1399999999999988</v>
      </c>
      <c r="D41" s="13">
        <f t="shared" si="2"/>
        <v>-7.921998781231121E-3</v>
      </c>
      <c r="E41" s="8">
        <v>1789</v>
      </c>
      <c r="F41" s="9">
        <v>17.440000000000001</v>
      </c>
      <c r="G41" s="9">
        <f t="shared" si="1"/>
        <v>17.330000000000002</v>
      </c>
      <c r="H41" s="14">
        <f t="shared" si="3"/>
        <v>-2.2453796994644781E-3</v>
      </c>
    </row>
    <row r="42" spans="1:8" ht="27" customHeight="1" x14ac:dyDescent="0.2">
      <c r="A42" s="6">
        <v>1790</v>
      </c>
      <c r="B42" s="7">
        <v>7.98</v>
      </c>
      <c r="C42" s="7">
        <f t="shared" si="0"/>
        <v>7.9950000000000001</v>
      </c>
      <c r="D42" s="13">
        <f t="shared" si="2"/>
        <v>-1.7813267813267641E-2</v>
      </c>
      <c r="E42" s="8">
        <v>1790</v>
      </c>
      <c r="F42" s="9">
        <v>17.489999999999998</v>
      </c>
      <c r="G42" s="9">
        <f t="shared" si="1"/>
        <v>17.286000000000001</v>
      </c>
      <c r="H42" s="14">
        <f t="shared" si="3"/>
        <v>-2.5389497980381481E-3</v>
      </c>
    </row>
    <row r="43" spans="1:8" ht="27" customHeight="1" x14ac:dyDescent="0.2">
      <c r="A43" s="6">
        <v>1791</v>
      </c>
      <c r="B43" s="7">
        <v>8.23</v>
      </c>
      <c r="C43" s="7">
        <f t="shared" si="0"/>
        <v>8.0080000000000009</v>
      </c>
      <c r="D43" s="13">
        <f t="shared" si="2"/>
        <v>1.6260162601626771E-3</v>
      </c>
      <c r="E43" s="8">
        <v>1791</v>
      </c>
      <c r="F43" s="9">
        <v>17.87</v>
      </c>
      <c r="G43" s="9">
        <f t="shared" si="1"/>
        <v>17.314</v>
      </c>
      <c r="H43" s="14">
        <f t="shared" si="3"/>
        <v>1.6198079370588481E-3</v>
      </c>
    </row>
    <row r="44" spans="1:8" ht="27" customHeight="1" x14ac:dyDescent="0.2">
      <c r="A44" s="6">
        <v>1792</v>
      </c>
      <c r="B44" s="7">
        <v>8.09</v>
      </c>
      <c r="C44" s="7">
        <f t="shared" si="0"/>
        <v>8.027000000000001</v>
      </c>
      <c r="D44" s="13">
        <f t="shared" si="2"/>
        <v>2.3726273726274449E-3</v>
      </c>
      <c r="E44" s="8">
        <v>1792</v>
      </c>
      <c r="F44" s="9">
        <v>17.309999999999999</v>
      </c>
      <c r="G44" s="9">
        <f t="shared" si="1"/>
        <v>17.343</v>
      </c>
      <c r="H44" s="14">
        <f t="shared" si="3"/>
        <v>1.6749451311077745E-3</v>
      </c>
    </row>
    <row r="45" spans="1:8" ht="27" customHeight="1" x14ac:dyDescent="0.2">
      <c r="A45" s="6">
        <v>1793</v>
      </c>
      <c r="B45" s="7">
        <v>8.23</v>
      </c>
      <c r="C45" s="7">
        <f t="shared" si="0"/>
        <v>8.0820000000000007</v>
      </c>
      <c r="D45" s="13">
        <f t="shared" si="2"/>
        <v>6.8518749221377906E-3</v>
      </c>
      <c r="E45" s="8">
        <v>1793</v>
      </c>
      <c r="F45" s="9">
        <v>17.010000000000002</v>
      </c>
      <c r="G45" s="9">
        <f t="shared" si="1"/>
        <v>17.324999999999996</v>
      </c>
      <c r="H45" s="14">
        <f t="shared" si="3"/>
        <v>-1.0378827192529805E-3</v>
      </c>
    </row>
    <row r="46" spans="1:8" ht="27" customHeight="1" x14ac:dyDescent="0.2">
      <c r="A46" s="6">
        <v>1794</v>
      </c>
      <c r="B46" s="7">
        <v>8.5299999999999994</v>
      </c>
      <c r="C46" s="7">
        <f t="shared" si="0"/>
        <v>8.1490000000000009</v>
      </c>
      <c r="D46" s="13">
        <f t="shared" si="2"/>
        <v>8.2900272209849302E-3</v>
      </c>
      <c r="E46" s="8">
        <v>1794</v>
      </c>
      <c r="F46" s="9">
        <v>17.57</v>
      </c>
      <c r="G46" s="9">
        <f t="shared" si="1"/>
        <v>17.356999999999996</v>
      </c>
      <c r="H46" s="14">
        <f t="shared" si="3"/>
        <v>1.8470418470417638E-3</v>
      </c>
    </row>
    <row r="47" spans="1:8" ht="27" customHeight="1" x14ac:dyDescent="0.2">
      <c r="A47" s="6">
        <v>1795</v>
      </c>
      <c r="B47" s="7">
        <v>8.35</v>
      </c>
      <c r="C47" s="7">
        <f t="shared" si="0"/>
        <v>8.2480000000000011</v>
      </c>
      <c r="D47" s="13">
        <f t="shared" si="2"/>
        <v>1.2148729905509859E-2</v>
      </c>
      <c r="E47" s="8">
        <v>1795</v>
      </c>
      <c r="F47" s="9">
        <v>17.489999999999998</v>
      </c>
      <c r="G47" s="9">
        <f t="shared" si="1"/>
        <v>17.442</v>
      </c>
      <c r="H47" s="14">
        <f t="shared" si="3"/>
        <v>4.8971596474047807E-3</v>
      </c>
    </row>
    <row r="48" spans="1:8" ht="27" customHeight="1" x14ac:dyDescent="0.2">
      <c r="A48" s="6">
        <v>1796</v>
      </c>
      <c r="B48" s="7">
        <v>8.27</v>
      </c>
      <c r="C48" s="7">
        <f t="shared" si="0"/>
        <v>8.2489999999999988</v>
      </c>
      <c r="D48" s="13">
        <f t="shared" si="2"/>
        <v>1.2124151309378384E-4</v>
      </c>
      <c r="E48" s="8">
        <v>1796</v>
      </c>
      <c r="F48" s="9">
        <v>17.53</v>
      </c>
      <c r="G48" s="9">
        <f t="shared" si="1"/>
        <v>17.484000000000002</v>
      </c>
      <c r="H48" s="14">
        <f t="shared" si="3"/>
        <v>2.4079807361541139E-3</v>
      </c>
    </row>
    <row r="49" spans="1:8" ht="27" customHeight="1" x14ac:dyDescent="0.2">
      <c r="A49" s="6">
        <v>1797</v>
      </c>
      <c r="B49" s="7">
        <v>8.51</v>
      </c>
      <c r="C49" s="7">
        <f t="shared" si="0"/>
        <v>8.2970000000000006</v>
      </c>
      <c r="D49" s="13">
        <f t="shared" si="2"/>
        <v>5.8188871378350715E-3</v>
      </c>
      <c r="E49" s="8">
        <v>1797</v>
      </c>
      <c r="F49" s="9">
        <v>17.91</v>
      </c>
      <c r="G49" s="9">
        <f t="shared" si="1"/>
        <v>17.526000000000003</v>
      </c>
      <c r="H49" s="14">
        <f t="shared" si="3"/>
        <v>2.4021962937543773E-3</v>
      </c>
    </row>
    <row r="50" spans="1:8" ht="27" customHeight="1" x14ac:dyDescent="0.2">
      <c r="A50" s="6">
        <v>1798</v>
      </c>
      <c r="B50" s="7">
        <v>8.67</v>
      </c>
      <c r="C50" s="7">
        <f t="shared" si="0"/>
        <v>8.3190000000000008</v>
      </c>
      <c r="D50" s="13">
        <f t="shared" si="2"/>
        <v>2.651560805110309E-3</v>
      </c>
      <c r="E50" s="8">
        <v>1798</v>
      </c>
      <c r="F50" s="9">
        <v>17.739999999999998</v>
      </c>
      <c r="G50" s="9">
        <f t="shared" si="1"/>
        <v>17.535999999999998</v>
      </c>
      <c r="H50" s="14">
        <f t="shared" si="3"/>
        <v>5.7058085130634595E-4</v>
      </c>
    </row>
    <row r="51" spans="1:8" ht="27" customHeight="1" x14ac:dyDescent="0.2">
      <c r="A51" s="6">
        <v>1799</v>
      </c>
      <c r="B51" s="7">
        <v>8.51</v>
      </c>
      <c r="C51" s="7">
        <f t="shared" si="0"/>
        <v>8.3370000000000015</v>
      </c>
      <c r="D51" s="13">
        <f t="shared" si="2"/>
        <v>2.1637216011540783E-3</v>
      </c>
      <c r="E51" s="8">
        <v>1799</v>
      </c>
      <c r="F51" s="9">
        <v>17.43</v>
      </c>
      <c r="G51" s="9">
        <f t="shared" si="1"/>
        <v>17.535000000000004</v>
      </c>
      <c r="H51" s="14">
        <f t="shared" si="3"/>
        <v>-5.7025547444911062E-5</v>
      </c>
    </row>
    <row r="52" spans="1:8" ht="27" customHeight="1" x14ac:dyDescent="0.2">
      <c r="A52" s="6">
        <v>1800</v>
      </c>
      <c r="B52" s="7">
        <v>8.48</v>
      </c>
      <c r="C52" s="7">
        <f t="shared" si="0"/>
        <v>8.3870000000000005</v>
      </c>
      <c r="D52" s="13">
        <f t="shared" si="2"/>
        <v>5.9973611610890654E-3</v>
      </c>
      <c r="E52" s="8">
        <v>1800</v>
      </c>
      <c r="F52" s="9">
        <v>17.73</v>
      </c>
      <c r="G52" s="9">
        <f t="shared" si="1"/>
        <v>17.558999999999997</v>
      </c>
      <c r="H52" s="14">
        <f t="shared" si="3"/>
        <v>1.3686911890500308E-3</v>
      </c>
    </row>
    <row r="53" spans="1:8" ht="27" customHeight="1" x14ac:dyDescent="0.2">
      <c r="A53" s="6">
        <v>1801</v>
      </c>
      <c r="B53" s="7">
        <v>8.59</v>
      </c>
      <c r="C53" s="7">
        <f t="shared" si="0"/>
        <v>8.423</v>
      </c>
      <c r="D53" s="13">
        <f t="shared" si="2"/>
        <v>4.2923572195063819E-3</v>
      </c>
      <c r="E53" s="8">
        <v>1801</v>
      </c>
      <c r="F53" s="9">
        <v>18.16</v>
      </c>
      <c r="G53" s="9">
        <f t="shared" si="1"/>
        <v>17.587999999999997</v>
      </c>
      <c r="H53" s="14">
        <f t="shared" si="3"/>
        <v>1.6515746910417128E-3</v>
      </c>
    </row>
    <row r="54" spans="1:8" ht="27" customHeight="1" x14ac:dyDescent="0.2">
      <c r="A54" s="6">
        <v>1802</v>
      </c>
      <c r="B54" s="7">
        <v>8.58</v>
      </c>
      <c r="C54" s="7">
        <f t="shared" si="0"/>
        <v>8.4719999999999995</v>
      </c>
      <c r="D54" s="13">
        <f t="shared" si="2"/>
        <v>5.8174047251573491E-3</v>
      </c>
      <c r="E54" s="8">
        <v>1802</v>
      </c>
      <c r="F54" s="9">
        <v>18.27</v>
      </c>
      <c r="G54" s="9">
        <f t="shared" si="1"/>
        <v>17.683999999999997</v>
      </c>
      <c r="H54" s="14">
        <f t="shared" si="3"/>
        <v>5.4582670002274458E-3</v>
      </c>
    </row>
    <row r="55" spans="1:8" ht="27" customHeight="1" x14ac:dyDescent="0.2">
      <c r="A55" s="6">
        <v>1803</v>
      </c>
      <c r="B55" s="7">
        <v>8.5</v>
      </c>
      <c r="C55" s="7">
        <f t="shared" si="0"/>
        <v>8.4989999999999988</v>
      </c>
      <c r="D55" s="13">
        <f t="shared" si="2"/>
        <v>3.1869688385268713E-3</v>
      </c>
      <c r="E55" s="8">
        <v>1803</v>
      </c>
      <c r="F55" s="9">
        <v>17.41</v>
      </c>
      <c r="G55" s="9">
        <f t="shared" si="1"/>
        <v>17.724</v>
      </c>
      <c r="H55" s="14">
        <f t="shared" si="3"/>
        <v>2.2619316896630437E-3</v>
      </c>
    </row>
    <row r="56" spans="1:8" ht="27" customHeight="1" x14ac:dyDescent="0.2">
      <c r="A56" s="6">
        <v>1804</v>
      </c>
      <c r="B56" s="7">
        <v>8.84</v>
      </c>
      <c r="C56" s="7">
        <f t="shared" si="0"/>
        <v>8.5299999999999994</v>
      </c>
      <c r="D56" s="13">
        <f t="shared" si="2"/>
        <v>3.6474879397576654E-3</v>
      </c>
      <c r="E56" s="8">
        <v>1804</v>
      </c>
      <c r="F56" s="9">
        <v>17.7</v>
      </c>
      <c r="G56" s="9">
        <f t="shared" si="1"/>
        <v>17.736999999999998</v>
      </c>
      <c r="H56" s="14">
        <f t="shared" si="3"/>
        <v>7.3346874294721864E-4</v>
      </c>
    </row>
    <row r="57" spans="1:8" ht="27" customHeight="1" x14ac:dyDescent="0.2">
      <c r="A57" s="6">
        <v>1805</v>
      </c>
      <c r="B57" s="7">
        <v>8.56</v>
      </c>
      <c r="C57" s="7">
        <f t="shared" si="0"/>
        <v>8.5510000000000002</v>
      </c>
      <c r="D57" s="13">
        <f t="shared" si="2"/>
        <v>2.4618991793670109E-3</v>
      </c>
      <c r="E57" s="8">
        <v>1805</v>
      </c>
      <c r="F57" s="9">
        <v>17</v>
      </c>
      <c r="G57" s="9">
        <f t="shared" si="1"/>
        <v>17.687999999999995</v>
      </c>
      <c r="H57" s="14">
        <f t="shared" si="3"/>
        <v>-2.7625866832047263E-3</v>
      </c>
    </row>
    <row r="58" spans="1:8" ht="27" customHeight="1" x14ac:dyDescent="0.2">
      <c r="A58" s="6">
        <v>1806</v>
      </c>
      <c r="B58" s="7">
        <v>8.43</v>
      </c>
      <c r="C58" s="7">
        <f t="shared" si="0"/>
        <v>8.5670000000000019</v>
      </c>
      <c r="D58" s="13">
        <f t="shared" si="2"/>
        <v>1.8711261840722582E-3</v>
      </c>
      <c r="E58" s="8">
        <v>1806</v>
      </c>
      <c r="F58" s="9">
        <v>17.66</v>
      </c>
      <c r="G58" s="9">
        <f t="shared" si="1"/>
        <v>17.701000000000001</v>
      </c>
      <c r="H58" s="14">
        <f t="shared" si="3"/>
        <v>7.3496155585739409E-4</v>
      </c>
    </row>
    <row r="59" spans="1:8" ht="27" customHeight="1" x14ac:dyDescent="0.2">
      <c r="A59" s="6">
        <v>1807</v>
      </c>
      <c r="B59" s="7">
        <v>8.2799999999999994</v>
      </c>
      <c r="C59" s="7">
        <f t="shared" si="0"/>
        <v>8.5440000000000005</v>
      </c>
      <c r="D59" s="13">
        <f t="shared" si="2"/>
        <v>-2.6847204388935619E-3</v>
      </c>
      <c r="E59" s="8">
        <v>1807</v>
      </c>
      <c r="F59" s="9">
        <v>17.8</v>
      </c>
      <c r="G59" s="9">
        <f t="shared" si="1"/>
        <v>17.690000000000001</v>
      </c>
      <c r="H59" s="14">
        <f t="shared" si="3"/>
        <v>-6.2143381729840019E-4</v>
      </c>
    </row>
    <row r="60" spans="1:8" ht="27" customHeight="1" x14ac:dyDescent="0.2">
      <c r="A60" s="6">
        <v>1808</v>
      </c>
      <c r="B60" s="7">
        <v>7.63</v>
      </c>
      <c r="C60" s="7">
        <f t="shared" si="0"/>
        <v>8.4400000000000013</v>
      </c>
      <c r="D60" s="13">
        <f t="shared" si="2"/>
        <v>-1.217228464419462E-2</v>
      </c>
      <c r="E60" s="8">
        <v>1808</v>
      </c>
      <c r="F60" s="9">
        <v>16.59</v>
      </c>
      <c r="G60" s="9">
        <f t="shared" si="1"/>
        <v>17.574999999999999</v>
      </c>
      <c r="H60" s="14">
        <f t="shared" si="3"/>
        <v>-6.5008479366874816E-3</v>
      </c>
    </row>
    <row r="61" spans="1:8" ht="27" customHeight="1" x14ac:dyDescent="0.2">
      <c r="A61" s="6">
        <v>1809</v>
      </c>
      <c r="B61" s="7">
        <v>7.08</v>
      </c>
      <c r="C61" s="7">
        <f t="shared" si="0"/>
        <v>8.2969999999999988</v>
      </c>
      <c r="D61" s="13">
        <f t="shared" si="2"/>
        <v>-1.6943127962085636E-2</v>
      </c>
      <c r="E61" s="8">
        <v>1809</v>
      </c>
      <c r="F61" s="9">
        <v>16.48</v>
      </c>
      <c r="G61" s="9">
        <f t="shared" si="1"/>
        <v>17.479999999999997</v>
      </c>
      <c r="H61" s="14">
        <f t="shared" si="3"/>
        <v>-5.4054054054055722E-3</v>
      </c>
    </row>
    <row r="62" spans="1:8" ht="27" customHeight="1" x14ac:dyDescent="0.2">
      <c r="A62" s="6">
        <v>1810</v>
      </c>
      <c r="B62" s="7">
        <v>6.92</v>
      </c>
      <c r="C62" s="7">
        <f t="shared" si="0"/>
        <v>8.1410000000000018</v>
      </c>
      <c r="D62" s="13">
        <f t="shared" si="2"/>
        <v>-1.8801976618054383E-2</v>
      </c>
      <c r="E62" s="8">
        <v>1810</v>
      </c>
      <c r="F62" s="9">
        <v>16.760000000000002</v>
      </c>
      <c r="G62" s="9">
        <f t="shared" si="1"/>
        <v>17.382999999999999</v>
      </c>
      <c r="H62" s="14">
        <f t="shared" si="3"/>
        <v>-5.5491990846681105E-3</v>
      </c>
    </row>
    <row r="63" spans="1:8" ht="27" customHeight="1" x14ac:dyDescent="0.2">
      <c r="A63" s="6">
        <v>1811</v>
      </c>
      <c r="B63" s="7">
        <v>6.86</v>
      </c>
      <c r="C63" s="7">
        <f t="shared" si="0"/>
        <v>7.9680000000000009</v>
      </c>
      <c r="D63" s="13">
        <f t="shared" si="2"/>
        <v>-2.1250460631372148E-2</v>
      </c>
      <c r="E63" s="8">
        <v>1811</v>
      </c>
      <c r="F63" s="9">
        <v>16.989999999999998</v>
      </c>
      <c r="G63" s="9">
        <f t="shared" si="1"/>
        <v>17.265999999999998</v>
      </c>
      <c r="H63" s="14">
        <f t="shared" si="3"/>
        <v>-6.7307139158948592E-3</v>
      </c>
    </row>
    <row r="64" spans="1:8" ht="27" customHeight="1" x14ac:dyDescent="0.2">
      <c r="A64" s="6">
        <v>1812</v>
      </c>
      <c r="B64" s="7">
        <v>7.05</v>
      </c>
      <c r="C64" s="7">
        <f t="shared" si="0"/>
        <v>7.8149999999999995</v>
      </c>
      <c r="D64" s="13">
        <f t="shared" si="2"/>
        <v>-1.9201807228915846E-2</v>
      </c>
      <c r="E64" s="8">
        <v>1812</v>
      </c>
      <c r="F64" s="9">
        <v>16.27</v>
      </c>
      <c r="G64" s="9">
        <f t="shared" si="1"/>
        <v>17.066000000000003</v>
      </c>
      <c r="H64" s="14">
        <f t="shared" si="3"/>
        <v>-1.1583458820803694E-2</v>
      </c>
    </row>
    <row r="65" spans="1:8" ht="27" customHeight="1" x14ac:dyDescent="0.2">
      <c r="A65" s="6">
        <v>1813</v>
      </c>
      <c r="B65" s="7">
        <v>7.74</v>
      </c>
      <c r="C65" s="7">
        <f t="shared" si="0"/>
        <v>7.7389999999999999</v>
      </c>
      <c r="D65" s="13">
        <f t="shared" si="2"/>
        <v>-9.7248880358284939E-3</v>
      </c>
      <c r="E65" s="8">
        <v>1813</v>
      </c>
      <c r="F65" s="9">
        <v>16.55</v>
      </c>
      <c r="G65" s="9">
        <f t="shared" si="1"/>
        <v>16.980000000000004</v>
      </c>
      <c r="H65" s="14">
        <f t="shared" si="3"/>
        <v>-5.0392593460680812E-3</v>
      </c>
    </row>
    <row r="66" spans="1:8" ht="27" customHeight="1" x14ac:dyDescent="0.2">
      <c r="A66" s="6">
        <v>1814</v>
      </c>
      <c r="B66" s="7">
        <v>7.59</v>
      </c>
      <c r="C66" s="7">
        <f t="shared" si="0"/>
        <v>7.6139999999999999</v>
      </c>
      <c r="D66" s="13">
        <f t="shared" si="2"/>
        <v>-1.615195761726318E-2</v>
      </c>
      <c r="E66" s="8">
        <v>1814</v>
      </c>
      <c r="F66" s="9">
        <v>16.510000000000002</v>
      </c>
      <c r="G66" s="9">
        <f t="shared" si="1"/>
        <v>16.861000000000001</v>
      </c>
      <c r="H66" s="14">
        <f t="shared" si="3"/>
        <v>-7.0082449941109015E-3</v>
      </c>
    </row>
    <row r="67" spans="1:8" ht="27" customHeight="1" x14ac:dyDescent="0.2">
      <c r="A67" s="6">
        <v>1815</v>
      </c>
      <c r="B67" s="7">
        <v>7.24</v>
      </c>
      <c r="C67" s="7">
        <f t="shared" si="0"/>
        <v>7.4819999999999993</v>
      </c>
      <c r="D67" s="13">
        <f t="shared" si="2"/>
        <v>-1.733648542159183E-2</v>
      </c>
      <c r="E67" s="8">
        <v>1815</v>
      </c>
      <c r="F67" s="9">
        <v>16.559999999999999</v>
      </c>
      <c r="G67" s="9">
        <f t="shared" si="1"/>
        <v>16.817</v>
      </c>
      <c r="H67" s="14">
        <f t="shared" si="3"/>
        <v>-2.6095723859794751E-3</v>
      </c>
    </row>
    <row r="68" spans="1:8" ht="27" customHeight="1" x14ac:dyDescent="0.2">
      <c r="A68" s="6">
        <v>1816</v>
      </c>
      <c r="B68" s="7">
        <v>6.94</v>
      </c>
      <c r="C68" s="7">
        <f t="shared" si="0"/>
        <v>7.3330000000000002</v>
      </c>
      <c r="D68" s="13">
        <f t="shared" si="2"/>
        <v>-1.9914461373964021E-2</v>
      </c>
      <c r="E68" s="8">
        <v>1816</v>
      </c>
      <c r="F68" s="9">
        <v>16.14</v>
      </c>
      <c r="G68" s="9">
        <f t="shared" si="1"/>
        <v>16.664999999999999</v>
      </c>
      <c r="H68" s="14">
        <f t="shared" si="3"/>
        <v>-9.038472973776579E-3</v>
      </c>
    </row>
    <row r="69" spans="1:8" ht="27" customHeight="1" x14ac:dyDescent="0.2">
      <c r="A69" s="6">
        <v>1817</v>
      </c>
      <c r="B69" s="7">
        <v>6.98</v>
      </c>
      <c r="C69" s="7">
        <f t="shared" si="0"/>
        <v>7.2030000000000012</v>
      </c>
      <c r="D69" s="13">
        <f t="shared" si="2"/>
        <v>-1.7728078549024806E-2</v>
      </c>
      <c r="E69" s="8">
        <v>1817</v>
      </c>
      <c r="F69" s="9">
        <v>16.57</v>
      </c>
      <c r="G69" s="9">
        <f t="shared" si="1"/>
        <v>16.541999999999994</v>
      </c>
      <c r="H69" s="14">
        <f t="shared" si="3"/>
        <v>-7.38073807380768E-3</v>
      </c>
    </row>
    <row r="70" spans="1:8" ht="27" customHeight="1" x14ac:dyDescent="0.2">
      <c r="A70" s="6">
        <v>1818</v>
      </c>
      <c r="B70" s="7">
        <v>7.83</v>
      </c>
      <c r="C70" s="7">
        <f t="shared" si="0"/>
        <v>7.222999999999999</v>
      </c>
      <c r="D70" s="13">
        <f t="shared" si="2"/>
        <v>2.7766208524222513E-3</v>
      </c>
      <c r="E70" s="8">
        <v>1818</v>
      </c>
      <c r="F70" s="9">
        <v>17.100000000000001</v>
      </c>
      <c r="G70" s="9">
        <f t="shared" si="1"/>
        <v>16.592999999999996</v>
      </c>
      <c r="H70" s="14">
        <f t="shared" si="3"/>
        <v>3.0830612985131012E-3</v>
      </c>
    </row>
    <row r="71" spans="1:8" ht="27" customHeight="1" x14ac:dyDescent="0.2">
      <c r="A71" s="6">
        <v>1819</v>
      </c>
      <c r="B71" s="7">
        <v>7.37</v>
      </c>
      <c r="C71" s="7">
        <f t="shared" si="0"/>
        <v>7.2519999999999998</v>
      </c>
      <c r="D71" s="13">
        <f t="shared" si="2"/>
        <v>4.0149522359131939E-3</v>
      </c>
      <c r="E71" s="8">
        <v>1819</v>
      </c>
      <c r="F71" s="9">
        <v>16.95</v>
      </c>
      <c r="G71" s="9">
        <f t="shared" si="1"/>
        <v>16.639999999999997</v>
      </c>
      <c r="H71" s="14">
        <f t="shared" si="3"/>
        <v>2.8325197372385258E-3</v>
      </c>
    </row>
    <row r="72" spans="1:8" ht="27" customHeight="1" x14ac:dyDescent="0.2">
      <c r="A72" s="6">
        <v>1820</v>
      </c>
      <c r="B72" s="7">
        <v>7.62</v>
      </c>
      <c r="C72" s="7">
        <f t="shared" si="0"/>
        <v>7.3220000000000001</v>
      </c>
      <c r="D72" s="13">
        <f t="shared" si="2"/>
        <v>9.6525096525097442E-3</v>
      </c>
      <c r="E72" s="8">
        <v>1820</v>
      </c>
      <c r="F72" s="9">
        <v>17.07</v>
      </c>
      <c r="G72" s="9">
        <f t="shared" si="1"/>
        <v>16.670999999999999</v>
      </c>
      <c r="H72" s="14">
        <f t="shared" si="3"/>
        <v>1.8629807692309708E-3</v>
      </c>
    </row>
    <row r="73" spans="1:8" ht="27" customHeight="1" x14ac:dyDescent="0.2">
      <c r="A73" s="6">
        <v>1821</v>
      </c>
      <c r="B73" s="7">
        <v>8.09</v>
      </c>
      <c r="C73" s="7">
        <f t="shared" si="0"/>
        <v>7.4449999999999985</v>
      </c>
      <c r="D73" s="13">
        <f t="shared" si="2"/>
        <v>1.6798688882818658E-2</v>
      </c>
      <c r="E73" s="8">
        <v>1821</v>
      </c>
      <c r="F73" s="9">
        <v>16.84</v>
      </c>
      <c r="G73" s="9">
        <f t="shared" si="1"/>
        <v>16.655999999999999</v>
      </c>
      <c r="H73" s="14">
        <f t="shared" si="3"/>
        <v>-8.9976606082420307E-4</v>
      </c>
    </row>
    <row r="74" spans="1:8" ht="27" customHeight="1" x14ac:dyDescent="0.2">
      <c r="A74" s="6">
        <v>1822</v>
      </c>
      <c r="B74" s="7">
        <v>8.19</v>
      </c>
      <c r="C74" s="7">
        <f t="shared" si="0"/>
        <v>7.5589999999999993</v>
      </c>
      <c r="D74" s="13">
        <f t="shared" si="2"/>
        <v>1.5312290127602601E-2</v>
      </c>
      <c r="E74" s="8">
        <v>1822</v>
      </c>
      <c r="F74" s="9">
        <v>17.260000000000002</v>
      </c>
      <c r="G74" s="9">
        <f t="shared" si="1"/>
        <v>16.755000000000003</v>
      </c>
      <c r="H74" s="14">
        <f t="shared" si="3"/>
        <v>5.9438040345822785E-3</v>
      </c>
    </row>
    <row r="75" spans="1:8" ht="27" customHeight="1" x14ac:dyDescent="0.2">
      <c r="A75" s="6">
        <v>1823</v>
      </c>
      <c r="B75" s="7">
        <v>7.72</v>
      </c>
      <c r="C75" s="7">
        <f t="shared" si="0"/>
        <v>7.5569999999999995</v>
      </c>
      <c r="D75" s="13">
        <f t="shared" si="2"/>
        <v>-2.6458526260086934E-4</v>
      </c>
      <c r="E75" s="8">
        <v>1823</v>
      </c>
      <c r="F75" s="9">
        <v>17.100000000000001</v>
      </c>
      <c r="G75" s="9">
        <f t="shared" si="1"/>
        <v>16.809999999999999</v>
      </c>
      <c r="H75" s="14">
        <f t="shared" si="3"/>
        <v>3.2826022082959039E-3</v>
      </c>
    </row>
    <row r="76" spans="1:8" ht="27" customHeight="1" x14ac:dyDescent="0.2">
      <c r="A76" s="6">
        <v>1824</v>
      </c>
      <c r="B76" s="7">
        <v>8.5500000000000007</v>
      </c>
      <c r="C76" s="7">
        <f t="shared" ref="C76:C139" si="4">AVERAGE(B67:B76)</f>
        <v>7.6529999999999987</v>
      </c>
      <c r="D76" s="13">
        <f t="shared" si="2"/>
        <v>1.2703453751488514E-2</v>
      </c>
      <c r="E76" s="8">
        <v>1824</v>
      </c>
      <c r="F76" s="9">
        <v>17.77</v>
      </c>
      <c r="G76" s="9">
        <f t="shared" ref="G76:G139" si="5">AVERAGE(F67:F76)</f>
        <v>16.936</v>
      </c>
      <c r="H76" s="14">
        <f t="shared" si="3"/>
        <v>7.495538370017929E-3</v>
      </c>
    </row>
    <row r="77" spans="1:8" ht="27" customHeight="1" x14ac:dyDescent="0.2">
      <c r="A77" s="6">
        <v>1825</v>
      </c>
      <c r="B77" s="7">
        <v>8.39</v>
      </c>
      <c r="C77" s="7">
        <f t="shared" si="4"/>
        <v>7.7679999999999989</v>
      </c>
      <c r="D77" s="13">
        <f t="shared" ref="D77:D140" si="6">C77/C76-1</f>
        <v>1.5026786880961707E-2</v>
      </c>
      <c r="E77" s="8">
        <v>1825</v>
      </c>
      <c r="F77" s="9">
        <v>17.04</v>
      </c>
      <c r="G77" s="9">
        <f t="shared" si="5"/>
        <v>16.984000000000002</v>
      </c>
      <c r="H77" s="14">
        <f t="shared" ref="H77:H140" si="7">G77/G76-1</f>
        <v>2.8341993386868936E-3</v>
      </c>
    </row>
    <row r="78" spans="1:8" ht="27" customHeight="1" x14ac:dyDescent="0.2">
      <c r="A78" s="6">
        <v>1826</v>
      </c>
      <c r="B78" s="7">
        <v>8.36</v>
      </c>
      <c r="C78" s="7">
        <f t="shared" si="4"/>
        <v>7.9099999999999993</v>
      </c>
      <c r="D78" s="13">
        <f t="shared" si="6"/>
        <v>1.8280123583934049E-2</v>
      </c>
      <c r="E78" s="8">
        <v>1826</v>
      </c>
      <c r="F78" s="9">
        <v>16.899999999999999</v>
      </c>
      <c r="G78" s="9">
        <f t="shared" si="5"/>
        <v>17.060000000000002</v>
      </c>
      <c r="H78" s="14">
        <f t="shared" si="7"/>
        <v>4.4747998115874932E-3</v>
      </c>
    </row>
    <row r="79" spans="1:8" ht="27" customHeight="1" x14ac:dyDescent="0.2">
      <c r="A79" s="6">
        <v>1827</v>
      </c>
      <c r="B79" s="7">
        <v>8.81</v>
      </c>
      <c r="C79" s="7">
        <f t="shared" si="4"/>
        <v>8.093</v>
      </c>
      <c r="D79" s="13">
        <f t="shared" si="6"/>
        <v>2.3135271807838365E-2</v>
      </c>
      <c r="E79" s="8">
        <v>1827</v>
      </c>
      <c r="F79" s="9">
        <v>17.71</v>
      </c>
      <c r="G79" s="9">
        <f t="shared" si="5"/>
        <v>17.173999999999999</v>
      </c>
      <c r="H79" s="14">
        <f t="shared" si="7"/>
        <v>6.6822977725673471E-3</v>
      </c>
    </row>
    <row r="80" spans="1:8" ht="27" customHeight="1" x14ac:dyDescent="0.2">
      <c r="A80" s="6">
        <v>1828</v>
      </c>
      <c r="B80" s="7">
        <v>8.17</v>
      </c>
      <c r="C80" s="7">
        <f t="shared" si="4"/>
        <v>8.1269999999999989</v>
      </c>
      <c r="D80" s="13">
        <f t="shared" si="6"/>
        <v>4.2011614975903111E-3</v>
      </c>
      <c r="E80" s="8">
        <v>1828</v>
      </c>
      <c r="F80" s="9">
        <v>17.22</v>
      </c>
      <c r="G80" s="9">
        <f t="shared" si="5"/>
        <v>17.186</v>
      </c>
      <c r="H80" s="14">
        <f t="shared" si="7"/>
        <v>6.9873063933845181E-4</v>
      </c>
    </row>
    <row r="81" spans="1:8" ht="27" customHeight="1" x14ac:dyDescent="0.2">
      <c r="A81" s="6">
        <v>1829</v>
      </c>
      <c r="B81" s="7">
        <v>7.94</v>
      </c>
      <c r="C81" s="7">
        <f t="shared" si="4"/>
        <v>8.1840000000000011</v>
      </c>
      <c r="D81" s="13">
        <f t="shared" si="6"/>
        <v>7.0136581764490558E-3</v>
      </c>
      <c r="E81" s="8">
        <v>1829</v>
      </c>
      <c r="F81" s="9">
        <v>16.739999999999998</v>
      </c>
      <c r="G81" s="9">
        <f t="shared" si="5"/>
        <v>17.165000000000003</v>
      </c>
      <c r="H81" s="14">
        <f t="shared" si="7"/>
        <v>-1.2219248225298074E-3</v>
      </c>
    </row>
    <row r="82" spans="1:8" ht="27" customHeight="1" x14ac:dyDescent="0.2">
      <c r="A82" s="6">
        <v>1830</v>
      </c>
      <c r="B82" s="7">
        <v>8.52</v>
      </c>
      <c r="C82" s="7">
        <f t="shared" si="4"/>
        <v>8.2739999999999991</v>
      </c>
      <c r="D82" s="13">
        <f t="shared" si="6"/>
        <v>1.099706744868012E-2</v>
      </c>
      <c r="E82" s="8">
        <v>1830</v>
      </c>
      <c r="F82" s="9">
        <v>17.25</v>
      </c>
      <c r="G82" s="9">
        <f t="shared" si="5"/>
        <v>17.183</v>
      </c>
      <c r="H82" s="14">
        <f t="shared" si="7"/>
        <v>1.0486454995628502E-3</v>
      </c>
    </row>
    <row r="83" spans="1:8" ht="27" customHeight="1" x14ac:dyDescent="0.2">
      <c r="A83" s="6">
        <v>1831</v>
      </c>
      <c r="B83" s="7">
        <v>7.64</v>
      </c>
      <c r="C83" s="7">
        <f t="shared" si="4"/>
        <v>8.229000000000001</v>
      </c>
      <c r="D83" s="13">
        <f t="shared" si="6"/>
        <v>-5.4387237128351584E-3</v>
      </c>
      <c r="E83" s="8">
        <v>1831</v>
      </c>
      <c r="F83" s="9">
        <v>16.89</v>
      </c>
      <c r="G83" s="9">
        <f t="shared" si="5"/>
        <v>17.187999999999999</v>
      </c>
      <c r="H83" s="14">
        <f t="shared" si="7"/>
        <v>2.9098527614501712E-4</v>
      </c>
    </row>
    <row r="84" spans="1:8" ht="27" customHeight="1" x14ac:dyDescent="0.2">
      <c r="A84" s="6">
        <v>1832</v>
      </c>
      <c r="B84" s="7">
        <v>7.45</v>
      </c>
      <c r="C84" s="7">
        <f t="shared" si="4"/>
        <v>8.1549999999999994</v>
      </c>
      <c r="D84" s="13">
        <f t="shared" si="6"/>
        <v>-8.9925871916395339E-3</v>
      </c>
      <c r="E84" s="8">
        <v>1832</v>
      </c>
      <c r="F84" s="9">
        <v>16.170000000000002</v>
      </c>
      <c r="G84" s="9">
        <f t="shared" si="5"/>
        <v>17.079000000000001</v>
      </c>
      <c r="H84" s="14">
        <f t="shared" si="7"/>
        <v>-6.341633697928728E-3</v>
      </c>
    </row>
    <row r="85" spans="1:8" ht="27" customHeight="1" x14ac:dyDescent="0.2">
      <c r="A85" s="6">
        <v>1833</v>
      </c>
      <c r="B85" s="7">
        <v>8.01</v>
      </c>
      <c r="C85" s="7">
        <f t="shared" si="4"/>
        <v>8.1840000000000011</v>
      </c>
      <c r="D85" s="13">
        <f t="shared" si="6"/>
        <v>3.5561005518089939E-3</v>
      </c>
      <c r="E85" s="8">
        <v>1833</v>
      </c>
      <c r="F85" s="9">
        <v>17</v>
      </c>
      <c r="G85" s="9">
        <f t="shared" si="5"/>
        <v>17.068999999999999</v>
      </c>
      <c r="H85" s="14">
        <f t="shared" si="7"/>
        <v>-5.8551437437803777E-4</v>
      </c>
    </row>
    <row r="86" spans="1:8" ht="27" customHeight="1" x14ac:dyDescent="0.2">
      <c r="A86" s="6">
        <v>1834</v>
      </c>
      <c r="B86" s="7">
        <v>8.15</v>
      </c>
      <c r="C86" s="7">
        <f t="shared" si="4"/>
        <v>8.1440000000000019</v>
      </c>
      <c r="D86" s="13">
        <f t="shared" si="6"/>
        <v>-4.8875855327467077E-3</v>
      </c>
      <c r="E86" s="8">
        <v>1834</v>
      </c>
      <c r="F86" s="9">
        <v>17.12</v>
      </c>
      <c r="G86" s="9">
        <f t="shared" si="5"/>
        <v>17.004000000000001</v>
      </c>
      <c r="H86" s="14">
        <f t="shared" si="7"/>
        <v>-3.8080731150036407E-3</v>
      </c>
    </row>
    <row r="87" spans="1:8" ht="27" customHeight="1" x14ac:dyDescent="0.2">
      <c r="A87" s="6">
        <v>1835</v>
      </c>
      <c r="B87" s="7">
        <v>7.39</v>
      </c>
      <c r="C87" s="7">
        <f t="shared" si="4"/>
        <v>8.0440000000000005</v>
      </c>
      <c r="D87" s="13">
        <f t="shared" si="6"/>
        <v>-1.2278978388998163E-2</v>
      </c>
      <c r="E87" s="8">
        <v>1835</v>
      </c>
      <c r="F87" s="9">
        <v>16.399999999999999</v>
      </c>
      <c r="G87" s="9">
        <f t="shared" si="5"/>
        <v>16.940000000000001</v>
      </c>
      <c r="H87" s="14">
        <f t="shared" si="7"/>
        <v>-3.7638202775817087E-3</v>
      </c>
    </row>
    <row r="88" spans="1:8" ht="27" customHeight="1" x14ac:dyDescent="0.2">
      <c r="A88" s="6">
        <v>1836</v>
      </c>
      <c r="B88" s="7">
        <v>7.7</v>
      </c>
      <c r="C88" s="7">
        <f t="shared" si="4"/>
        <v>7.9779999999999998</v>
      </c>
      <c r="D88" s="13">
        <f t="shared" si="6"/>
        <v>-8.204873197414364E-3</v>
      </c>
      <c r="E88" s="8">
        <v>1836</v>
      </c>
      <c r="F88" s="9">
        <v>16.97</v>
      </c>
      <c r="G88" s="9">
        <f t="shared" si="5"/>
        <v>16.946999999999999</v>
      </c>
      <c r="H88" s="14">
        <f t="shared" si="7"/>
        <v>4.1322314049563325E-4</v>
      </c>
    </row>
    <row r="89" spans="1:8" ht="27" customHeight="1" x14ac:dyDescent="0.2">
      <c r="A89" s="6">
        <v>1837</v>
      </c>
      <c r="B89" s="7">
        <v>7.38</v>
      </c>
      <c r="C89" s="7">
        <f t="shared" si="4"/>
        <v>7.8349999999999991</v>
      </c>
      <c r="D89" s="13">
        <f t="shared" si="6"/>
        <v>-1.7924291802456804E-2</v>
      </c>
      <c r="E89" s="8">
        <v>1837</v>
      </c>
      <c r="F89" s="9">
        <v>16.25</v>
      </c>
      <c r="G89" s="9">
        <f t="shared" si="5"/>
        <v>16.800999999999998</v>
      </c>
      <c r="H89" s="14">
        <f t="shared" si="7"/>
        <v>-8.6150941169529371E-3</v>
      </c>
    </row>
    <row r="90" spans="1:8" ht="27" customHeight="1" x14ac:dyDescent="0.2">
      <c r="A90" s="6">
        <v>1838</v>
      </c>
      <c r="B90" s="7">
        <v>7.51</v>
      </c>
      <c r="C90" s="7">
        <f t="shared" si="4"/>
        <v>7.769000000000001</v>
      </c>
      <c r="D90" s="13">
        <f t="shared" si="6"/>
        <v>-8.4237396298657563E-3</v>
      </c>
      <c r="E90" s="8">
        <v>1838</v>
      </c>
      <c r="F90" s="9">
        <v>16.440000000000001</v>
      </c>
      <c r="G90" s="9">
        <f t="shared" si="5"/>
        <v>16.722999999999999</v>
      </c>
      <c r="H90" s="14">
        <f t="shared" si="7"/>
        <v>-4.6425807987618972E-3</v>
      </c>
    </row>
    <row r="91" spans="1:8" ht="27" customHeight="1" x14ac:dyDescent="0.2">
      <c r="A91" s="6">
        <v>1839</v>
      </c>
      <c r="B91" s="7">
        <v>7.63</v>
      </c>
      <c r="C91" s="7">
        <f t="shared" si="4"/>
        <v>7.7379999999999995</v>
      </c>
      <c r="D91" s="13">
        <f t="shared" si="6"/>
        <v>-3.9902175312139798E-3</v>
      </c>
      <c r="E91" s="8">
        <v>1839</v>
      </c>
      <c r="F91" s="9">
        <v>16.809999999999999</v>
      </c>
      <c r="G91" s="9">
        <f t="shared" si="5"/>
        <v>16.73</v>
      </c>
      <c r="H91" s="14">
        <f t="shared" si="7"/>
        <v>4.185851820845965E-4</v>
      </c>
    </row>
    <row r="92" spans="1:8" ht="27" customHeight="1" x14ac:dyDescent="0.2">
      <c r="A92" s="6">
        <v>1840</v>
      </c>
      <c r="B92" s="7">
        <v>7.8</v>
      </c>
      <c r="C92" s="7">
        <f t="shared" si="4"/>
        <v>7.6659999999999995</v>
      </c>
      <c r="D92" s="13">
        <f t="shared" si="6"/>
        <v>-9.3047299043680365E-3</v>
      </c>
      <c r="E92" s="8">
        <v>1840</v>
      </c>
      <c r="F92" s="9">
        <v>16.600000000000001</v>
      </c>
      <c r="G92" s="9">
        <f t="shared" si="5"/>
        <v>16.664999999999999</v>
      </c>
      <c r="H92" s="14">
        <f t="shared" si="7"/>
        <v>-3.8852361028094418E-3</v>
      </c>
    </row>
    <row r="93" spans="1:8" ht="27" customHeight="1" x14ac:dyDescent="0.2">
      <c r="A93" s="6">
        <v>1841</v>
      </c>
      <c r="B93" s="7">
        <v>7.69</v>
      </c>
      <c r="C93" s="7">
        <f t="shared" si="4"/>
        <v>7.6710000000000012</v>
      </c>
      <c r="D93" s="13">
        <f t="shared" si="6"/>
        <v>6.5223062875063853E-4</v>
      </c>
      <c r="E93" s="8">
        <v>1841</v>
      </c>
      <c r="F93" s="9">
        <v>17.63</v>
      </c>
      <c r="G93" s="9">
        <f t="shared" si="5"/>
        <v>16.738999999999997</v>
      </c>
      <c r="H93" s="14">
        <f t="shared" si="7"/>
        <v>4.4404440444043569E-3</v>
      </c>
    </row>
    <row r="94" spans="1:8" ht="27" customHeight="1" x14ac:dyDescent="0.2">
      <c r="A94" s="6">
        <v>1842</v>
      </c>
      <c r="B94" s="7">
        <v>8.02</v>
      </c>
      <c r="C94" s="7">
        <f t="shared" si="4"/>
        <v>7.7279999999999998</v>
      </c>
      <c r="D94" s="13">
        <f t="shared" si="6"/>
        <v>7.4305827141178948E-3</v>
      </c>
      <c r="E94" s="8">
        <v>1842</v>
      </c>
      <c r="F94" s="9">
        <v>16.850000000000001</v>
      </c>
      <c r="G94" s="9">
        <f t="shared" si="5"/>
        <v>16.806999999999999</v>
      </c>
      <c r="H94" s="14">
        <f t="shared" si="7"/>
        <v>4.0623693171635278E-3</v>
      </c>
    </row>
    <row r="95" spans="1:8" ht="27" customHeight="1" x14ac:dyDescent="0.2">
      <c r="A95" s="6">
        <v>1843</v>
      </c>
      <c r="B95" s="7">
        <v>8.17</v>
      </c>
      <c r="C95" s="7">
        <f t="shared" si="4"/>
        <v>7.7439999999999998</v>
      </c>
      <c r="D95" s="13">
        <f t="shared" si="6"/>
        <v>2.0703933747412417E-3</v>
      </c>
      <c r="E95" s="8">
        <v>1843</v>
      </c>
      <c r="F95" s="9">
        <v>17.2</v>
      </c>
      <c r="G95" s="9">
        <f t="shared" si="5"/>
        <v>16.826999999999998</v>
      </c>
      <c r="H95" s="14">
        <f t="shared" si="7"/>
        <v>1.1899803653239172E-3</v>
      </c>
    </row>
    <row r="96" spans="1:8" ht="27" customHeight="1" x14ac:dyDescent="0.2">
      <c r="A96" s="6">
        <v>1844</v>
      </c>
      <c r="B96" s="7">
        <v>7.65</v>
      </c>
      <c r="C96" s="7">
        <f t="shared" si="4"/>
        <v>7.694</v>
      </c>
      <c r="D96" s="13">
        <f t="shared" si="6"/>
        <v>-6.4566115702479054E-3</v>
      </c>
      <c r="E96" s="8">
        <v>1844</v>
      </c>
      <c r="F96" s="9">
        <v>16.88</v>
      </c>
      <c r="G96" s="9">
        <f t="shared" si="5"/>
        <v>16.802999999999997</v>
      </c>
      <c r="H96" s="14">
        <f t="shared" si="7"/>
        <v>-1.4262791941522801E-3</v>
      </c>
    </row>
    <row r="97" spans="1:8" ht="27" customHeight="1" x14ac:dyDescent="0.2">
      <c r="A97" s="6">
        <v>1845</v>
      </c>
      <c r="B97" s="7">
        <v>7.85</v>
      </c>
      <c r="C97" s="7">
        <f t="shared" si="4"/>
        <v>7.7399999999999993</v>
      </c>
      <c r="D97" s="13">
        <f t="shared" si="6"/>
        <v>5.9786846893683521E-3</v>
      </c>
      <c r="E97" s="8">
        <v>1845</v>
      </c>
      <c r="F97" s="9">
        <v>17.28</v>
      </c>
      <c r="G97" s="9">
        <f t="shared" si="5"/>
        <v>16.890999999999998</v>
      </c>
      <c r="H97" s="14">
        <f t="shared" si="7"/>
        <v>5.2371600309468747E-3</v>
      </c>
    </row>
    <row r="98" spans="1:8" ht="27" customHeight="1" x14ac:dyDescent="0.2">
      <c r="A98" s="6">
        <v>1846</v>
      </c>
      <c r="B98" s="7">
        <v>8.5500000000000007</v>
      </c>
      <c r="C98" s="7">
        <f t="shared" si="4"/>
        <v>7.8250000000000002</v>
      </c>
      <c r="D98" s="13">
        <f t="shared" si="6"/>
        <v>1.098191214470301E-2</v>
      </c>
      <c r="E98" s="8">
        <v>1846</v>
      </c>
      <c r="F98" s="9">
        <v>18.02</v>
      </c>
      <c r="G98" s="9">
        <f t="shared" si="5"/>
        <v>16.996000000000002</v>
      </c>
      <c r="H98" s="14">
        <f t="shared" si="7"/>
        <v>6.2163282221303628E-3</v>
      </c>
    </row>
    <row r="99" spans="1:8" ht="27" customHeight="1" x14ac:dyDescent="0.2">
      <c r="A99" s="6">
        <v>1847</v>
      </c>
      <c r="B99" s="7">
        <v>8.09</v>
      </c>
      <c r="C99" s="7">
        <f t="shared" si="4"/>
        <v>7.8960000000000008</v>
      </c>
      <c r="D99" s="13">
        <f t="shared" si="6"/>
        <v>9.0734824281151205E-3</v>
      </c>
      <c r="E99" s="8">
        <v>1847</v>
      </c>
      <c r="F99" s="9">
        <v>17.11</v>
      </c>
      <c r="G99" s="9">
        <f t="shared" si="5"/>
        <v>17.082000000000001</v>
      </c>
      <c r="H99" s="14">
        <f t="shared" si="7"/>
        <v>5.0600141209695693E-3</v>
      </c>
    </row>
    <row r="100" spans="1:8" ht="27" customHeight="1" x14ac:dyDescent="0.2">
      <c r="A100" s="6">
        <v>1848</v>
      </c>
      <c r="B100" s="7">
        <v>7.98</v>
      </c>
      <c r="C100" s="7">
        <f t="shared" si="4"/>
        <v>7.9430000000000005</v>
      </c>
      <c r="D100" s="13">
        <f t="shared" si="6"/>
        <v>5.9523809523809312E-3</v>
      </c>
      <c r="E100" s="8">
        <v>1848</v>
      </c>
      <c r="F100" s="9">
        <v>17.38</v>
      </c>
      <c r="G100" s="9">
        <f t="shared" si="5"/>
        <v>17.175999999999998</v>
      </c>
      <c r="H100" s="14">
        <f t="shared" si="7"/>
        <v>5.5028685165670055E-3</v>
      </c>
    </row>
    <row r="101" spans="1:8" ht="27" customHeight="1" x14ac:dyDescent="0.2">
      <c r="A101" s="6">
        <v>1849</v>
      </c>
      <c r="B101" s="7">
        <v>7.98</v>
      </c>
      <c r="C101" s="7">
        <f t="shared" si="4"/>
        <v>7.9780000000000015</v>
      </c>
      <c r="D101" s="13">
        <f t="shared" si="6"/>
        <v>4.4063955684252587E-3</v>
      </c>
      <c r="E101" s="8">
        <v>1849</v>
      </c>
      <c r="F101" s="9">
        <v>17.03</v>
      </c>
      <c r="G101" s="9">
        <f t="shared" si="5"/>
        <v>17.198</v>
      </c>
      <c r="H101" s="14">
        <f t="shared" si="7"/>
        <v>1.280857009781311E-3</v>
      </c>
    </row>
    <row r="102" spans="1:8" ht="27" customHeight="1" x14ac:dyDescent="0.2">
      <c r="A102" s="6">
        <v>1850</v>
      </c>
      <c r="B102" s="7">
        <v>7.9</v>
      </c>
      <c r="C102" s="7">
        <f t="shared" si="4"/>
        <v>7.9880000000000022</v>
      </c>
      <c r="D102" s="13">
        <f t="shared" si="6"/>
        <v>1.2534469791929403E-3</v>
      </c>
      <c r="E102" s="8">
        <v>1850</v>
      </c>
      <c r="F102" s="9">
        <v>16.47</v>
      </c>
      <c r="G102" s="9">
        <f t="shared" si="5"/>
        <v>17.184999999999999</v>
      </c>
      <c r="H102" s="14">
        <f t="shared" si="7"/>
        <v>-7.559018490522762E-4</v>
      </c>
    </row>
    <row r="103" spans="1:8" ht="27" customHeight="1" x14ac:dyDescent="0.2">
      <c r="A103" s="6">
        <v>1851</v>
      </c>
      <c r="B103" s="7">
        <v>8.18</v>
      </c>
      <c r="C103" s="7">
        <f t="shared" si="4"/>
        <v>8.0370000000000008</v>
      </c>
      <c r="D103" s="13">
        <f t="shared" si="6"/>
        <v>6.1342013019527464E-3</v>
      </c>
      <c r="E103" s="8">
        <v>1851</v>
      </c>
      <c r="F103" s="9">
        <v>17.190000000000001</v>
      </c>
      <c r="G103" s="9">
        <f t="shared" si="5"/>
        <v>17.140999999999998</v>
      </c>
      <c r="H103" s="14">
        <f t="shared" si="7"/>
        <v>-2.560372417806267E-3</v>
      </c>
    </row>
    <row r="104" spans="1:8" ht="27" customHeight="1" x14ac:dyDescent="0.2">
      <c r="A104" s="6">
        <v>1852</v>
      </c>
      <c r="B104" s="7">
        <v>8.1</v>
      </c>
      <c r="C104" s="7">
        <f t="shared" si="4"/>
        <v>8.0450000000000017</v>
      </c>
      <c r="D104" s="13">
        <f t="shared" si="6"/>
        <v>9.9539629214895342E-4</v>
      </c>
      <c r="E104" s="8">
        <v>1852</v>
      </c>
      <c r="F104" s="9">
        <v>17.399999999999999</v>
      </c>
      <c r="G104" s="9">
        <f t="shared" si="5"/>
        <v>17.196000000000002</v>
      </c>
      <c r="H104" s="14">
        <f t="shared" si="7"/>
        <v>3.208680940435471E-3</v>
      </c>
    </row>
    <row r="105" spans="1:8" ht="27" customHeight="1" x14ac:dyDescent="0.2">
      <c r="A105" s="6">
        <v>1853</v>
      </c>
      <c r="B105" s="7">
        <v>8.0399999999999991</v>
      </c>
      <c r="C105" s="7">
        <f t="shared" si="4"/>
        <v>8.032</v>
      </c>
      <c r="D105" s="13">
        <f t="shared" si="6"/>
        <v>-1.6159105034184718E-3</v>
      </c>
      <c r="E105" s="8">
        <v>1853</v>
      </c>
      <c r="F105" s="9">
        <v>17.87</v>
      </c>
      <c r="G105" s="9">
        <f t="shared" si="5"/>
        <v>17.262999999999998</v>
      </c>
      <c r="H105" s="14">
        <f t="shared" si="7"/>
        <v>3.8962549430097138E-3</v>
      </c>
    </row>
    <row r="106" spans="1:8" ht="27" customHeight="1" x14ac:dyDescent="0.2">
      <c r="A106" s="6">
        <v>1854</v>
      </c>
      <c r="B106" s="7">
        <v>8.2100000000000009</v>
      </c>
      <c r="C106" s="7">
        <f t="shared" si="4"/>
        <v>8.0879999999999992</v>
      </c>
      <c r="D106" s="13">
        <f t="shared" si="6"/>
        <v>6.9721115537848544E-3</v>
      </c>
      <c r="E106" s="8">
        <v>1854</v>
      </c>
      <c r="F106" s="9">
        <v>16.73</v>
      </c>
      <c r="G106" s="9">
        <f t="shared" si="5"/>
        <v>17.247999999999998</v>
      </c>
      <c r="H106" s="14">
        <f t="shared" si="7"/>
        <v>-8.6891038637548768E-4</v>
      </c>
    </row>
    <row r="107" spans="1:8" ht="27" customHeight="1" x14ac:dyDescent="0.2">
      <c r="A107" s="6">
        <v>1855</v>
      </c>
      <c r="B107" s="7">
        <v>8.11</v>
      </c>
      <c r="C107" s="7">
        <f t="shared" si="4"/>
        <v>8.1140000000000008</v>
      </c>
      <c r="D107" s="13">
        <f t="shared" si="6"/>
        <v>3.2146389713156864E-3</v>
      </c>
      <c r="E107" s="8">
        <v>1855</v>
      </c>
      <c r="F107" s="9">
        <v>17.170000000000002</v>
      </c>
      <c r="G107" s="9">
        <f t="shared" si="5"/>
        <v>17.237000000000002</v>
      </c>
      <c r="H107" s="14">
        <f t="shared" si="7"/>
        <v>-6.377551020405603E-4</v>
      </c>
    </row>
    <row r="108" spans="1:8" ht="27" customHeight="1" x14ac:dyDescent="0.2">
      <c r="A108" s="6">
        <v>1856</v>
      </c>
      <c r="B108" s="7">
        <v>8</v>
      </c>
      <c r="C108" s="7">
        <f t="shared" si="4"/>
        <v>8.0590000000000011</v>
      </c>
      <c r="D108" s="13">
        <f t="shared" si="6"/>
        <v>-6.7784076904116031E-3</v>
      </c>
      <c r="E108" s="8">
        <v>1856</v>
      </c>
      <c r="F108" s="9">
        <v>16.78</v>
      </c>
      <c r="G108" s="9">
        <f t="shared" si="5"/>
        <v>17.112999999999996</v>
      </c>
      <c r="H108" s="14">
        <f t="shared" si="7"/>
        <v>-7.1938272321172558E-3</v>
      </c>
    </row>
    <row r="109" spans="1:8" ht="27" customHeight="1" x14ac:dyDescent="0.2">
      <c r="A109" s="6">
        <v>1857</v>
      </c>
      <c r="B109" s="7">
        <v>7.76</v>
      </c>
      <c r="C109" s="7">
        <f t="shared" si="4"/>
        <v>8.0259999999999998</v>
      </c>
      <c r="D109" s="13">
        <f t="shared" si="6"/>
        <v>-4.0948008437773353E-3</v>
      </c>
      <c r="E109" s="8">
        <v>1857</v>
      </c>
      <c r="F109" s="9">
        <v>16.55</v>
      </c>
      <c r="G109" s="9">
        <f t="shared" si="5"/>
        <v>17.057000000000002</v>
      </c>
      <c r="H109" s="14">
        <f t="shared" si="7"/>
        <v>-3.2723660375150176E-3</v>
      </c>
    </row>
    <row r="110" spans="1:8" ht="27" customHeight="1" x14ac:dyDescent="0.2">
      <c r="A110" s="6">
        <v>1858</v>
      </c>
      <c r="B110" s="7">
        <v>8.1</v>
      </c>
      <c r="C110" s="7">
        <f t="shared" si="4"/>
        <v>8.0380000000000003</v>
      </c>
      <c r="D110" s="13">
        <f t="shared" si="6"/>
        <v>1.4951407924246318E-3</v>
      </c>
      <c r="E110" s="8">
        <v>1858</v>
      </c>
      <c r="F110" s="9">
        <v>16.559999999999999</v>
      </c>
      <c r="G110" s="9">
        <f t="shared" si="5"/>
        <v>16.975000000000001</v>
      </c>
      <c r="H110" s="14">
        <f t="shared" si="7"/>
        <v>-4.8074104473236901E-3</v>
      </c>
    </row>
    <row r="111" spans="1:8" ht="27" customHeight="1" x14ac:dyDescent="0.2">
      <c r="A111" s="6">
        <v>1859</v>
      </c>
      <c r="B111" s="7">
        <v>8.25</v>
      </c>
      <c r="C111" s="7">
        <f t="shared" si="4"/>
        <v>8.0649999999999995</v>
      </c>
      <c r="D111" s="13">
        <f t="shared" si="6"/>
        <v>3.3590445384423795E-3</v>
      </c>
      <c r="E111" s="8">
        <v>1859</v>
      </c>
      <c r="F111" s="9">
        <v>17.3</v>
      </c>
      <c r="G111" s="9">
        <f t="shared" si="5"/>
        <v>17.002000000000002</v>
      </c>
      <c r="H111" s="14">
        <f t="shared" si="7"/>
        <v>1.5905743740796119E-3</v>
      </c>
    </row>
    <row r="112" spans="1:8" ht="27" customHeight="1" x14ac:dyDescent="0.2">
      <c r="A112" s="6">
        <v>1860</v>
      </c>
      <c r="B112" s="7">
        <v>7.96</v>
      </c>
      <c r="C112" s="7">
        <f t="shared" si="4"/>
        <v>8.0709999999999997</v>
      </c>
      <c r="D112" s="13">
        <f t="shared" si="6"/>
        <v>7.4395536267823914E-4</v>
      </c>
      <c r="E112" s="8">
        <v>1860</v>
      </c>
      <c r="F112" s="9">
        <v>18.05</v>
      </c>
      <c r="G112" s="9">
        <f t="shared" si="5"/>
        <v>17.160000000000004</v>
      </c>
      <c r="H112" s="14">
        <f t="shared" si="7"/>
        <v>9.2930243500766174E-3</v>
      </c>
    </row>
    <row r="113" spans="1:8" ht="27" customHeight="1" x14ac:dyDescent="0.2">
      <c r="A113" s="6">
        <v>1861</v>
      </c>
      <c r="B113" s="7">
        <v>7.85</v>
      </c>
      <c r="C113" s="7">
        <f t="shared" si="4"/>
        <v>8.0379999999999985</v>
      </c>
      <c r="D113" s="13">
        <f t="shared" si="6"/>
        <v>-4.0887126750094316E-3</v>
      </c>
      <c r="E113" s="8">
        <v>1861</v>
      </c>
      <c r="F113" s="9">
        <v>17.350000000000001</v>
      </c>
      <c r="G113" s="9">
        <f t="shared" si="5"/>
        <v>17.176000000000002</v>
      </c>
      <c r="H113" s="14">
        <f t="shared" si="7"/>
        <v>9.324009324007676E-4</v>
      </c>
    </row>
    <row r="114" spans="1:8" ht="27" customHeight="1" x14ac:dyDescent="0.2">
      <c r="A114" s="6">
        <v>1862</v>
      </c>
      <c r="B114" s="7">
        <v>7.56</v>
      </c>
      <c r="C114" s="7">
        <f t="shared" si="4"/>
        <v>7.9839999999999991</v>
      </c>
      <c r="D114" s="13">
        <f t="shared" si="6"/>
        <v>-6.718089076884759E-3</v>
      </c>
      <c r="E114" s="8">
        <v>1862</v>
      </c>
      <c r="F114" s="9">
        <v>17.670000000000002</v>
      </c>
      <c r="G114" s="9">
        <f t="shared" si="5"/>
        <v>17.203000000000003</v>
      </c>
      <c r="H114" s="14">
        <f t="shared" si="7"/>
        <v>1.5719608756405989E-3</v>
      </c>
    </row>
    <row r="115" spans="1:8" ht="27" customHeight="1" x14ac:dyDescent="0.2">
      <c r="A115" s="6">
        <v>1863</v>
      </c>
      <c r="B115" s="7">
        <v>8.11</v>
      </c>
      <c r="C115" s="7">
        <f t="shared" si="4"/>
        <v>7.9909999999999997</v>
      </c>
      <c r="D115" s="13">
        <f t="shared" si="6"/>
        <v>8.7675350701399424E-4</v>
      </c>
      <c r="E115" s="8">
        <v>1863</v>
      </c>
      <c r="F115" s="9">
        <v>17.78</v>
      </c>
      <c r="G115" s="9">
        <f t="shared" si="5"/>
        <v>17.194000000000003</v>
      </c>
      <c r="H115" s="14">
        <f t="shared" si="7"/>
        <v>-5.2316456432022207E-4</v>
      </c>
    </row>
    <row r="116" spans="1:8" ht="27" customHeight="1" x14ac:dyDescent="0.2">
      <c r="A116" s="6">
        <v>1864</v>
      </c>
      <c r="B116" s="7">
        <v>7.98</v>
      </c>
      <c r="C116" s="7">
        <f t="shared" si="4"/>
        <v>7.9680000000000009</v>
      </c>
      <c r="D116" s="13">
        <f t="shared" si="6"/>
        <v>-2.8782380177698741E-3</v>
      </c>
      <c r="E116" s="8">
        <v>1864</v>
      </c>
      <c r="F116" s="9">
        <v>16.920000000000002</v>
      </c>
      <c r="G116" s="9">
        <f t="shared" si="5"/>
        <v>17.213000000000001</v>
      </c>
      <c r="H116" s="14">
        <f t="shared" si="7"/>
        <v>1.105036640688617E-3</v>
      </c>
    </row>
    <row r="117" spans="1:8" ht="27" customHeight="1" x14ac:dyDescent="0.2">
      <c r="A117" s="6">
        <v>1865</v>
      </c>
      <c r="B117" s="7">
        <v>8.18</v>
      </c>
      <c r="C117" s="7">
        <f t="shared" si="4"/>
        <v>7.9749999999999996</v>
      </c>
      <c r="D117" s="13">
        <f t="shared" si="6"/>
        <v>8.7851405622485501E-4</v>
      </c>
      <c r="E117" s="8">
        <v>1865</v>
      </c>
      <c r="F117" s="9">
        <v>17.329999999999998</v>
      </c>
      <c r="G117" s="9">
        <f t="shared" si="5"/>
        <v>17.229000000000003</v>
      </c>
      <c r="H117" s="14">
        <f t="shared" si="7"/>
        <v>9.2953000639073302E-4</v>
      </c>
    </row>
    <row r="118" spans="1:8" ht="27" customHeight="1" x14ac:dyDescent="0.2">
      <c r="A118" s="6">
        <v>1866</v>
      </c>
      <c r="B118" s="7">
        <v>8.2899999999999991</v>
      </c>
      <c r="C118" s="7">
        <f t="shared" si="4"/>
        <v>8.0039999999999996</v>
      </c>
      <c r="D118" s="13">
        <f t="shared" si="6"/>
        <v>3.6363636363636598E-3</v>
      </c>
      <c r="E118" s="8">
        <v>1866</v>
      </c>
      <c r="F118" s="9">
        <v>17.72</v>
      </c>
      <c r="G118" s="9">
        <f t="shared" si="5"/>
        <v>17.323</v>
      </c>
      <c r="H118" s="14">
        <f t="shared" si="7"/>
        <v>5.4559173486561363E-3</v>
      </c>
    </row>
    <row r="119" spans="1:8" ht="27" customHeight="1" x14ac:dyDescent="0.2">
      <c r="A119" s="6">
        <v>1867</v>
      </c>
      <c r="B119" s="7">
        <v>8.44</v>
      </c>
      <c r="C119" s="7">
        <f t="shared" si="4"/>
        <v>8.0719999999999992</v>
      </c>
      <c r="D119" s="13">
        <f t="shared" si="6"/>
        <v>8.4957521239379385E-3</v>
      </c>
      <c r="E119" s="8">
        <v>1867</v>
      </c>
      <c r="F119" s="9">
        <v>17.45</v>
      </c>
      <c r="G119" s="9">
        <f t="shared" si="5"/>
        <v>17.412999999999997</v>
      </c>
      <c r="H119" s="14">
        <f t="shared" si="7"/>
        <v>5.1954049529525648E-3</v>
      </c>
    </row>
    <row r="120" spans="1:8" ht="27" customHeight="1" x14ac:dyDescent="0.2">
      <c r="A120" s="6">
        <v>1868</v>
      </c>
      <c r="B120" s="7">
        <v>8.25</v>
      </c>
      <c r="C120" s="7">
        <f t="shared" si="4"/>
        <v>8.0869999999999997</v>
      </c>
      <c r="D120" s="13">
        <f t="shared" si="6"/>
        <v>1.858275520317143E-3</v>
      </c>
      <c r="E120" s="8">
        <v>1868</v>
      </c>
      <c r="F120" s="9">
        <v>17.489999999999998</v>
      </c>
      <c r="G120" s="9">
        <f t="shared" si="5"/>
        <v>17.506</v>
      </c>
      <c r="H120" s="14">
        <f t="shared" si="7"/>
        <v>5.3408373054615321E-3</v>
      </c>
    </row>
    <row r="121" spans="1:8" ht="27" customHeight="1" x14ac:dyDescent="0.2">
      <c r="A121" s="6">
        <v>1869</v>
      </c>
      <c r="B121" s="7">
        <v>8.43</v>
      </c>
      <c r="C121" s="7">
        <f t="shared" si="4"/>
        <v>8.1049999999999986</v>
      </c>
      <c r="D121" s="13">
        <f t="shared" si="6"/>
        <v>2.2257944849757294E-3</v>
      </c>
      <c r="E121" s="8">
        <v>1869</v>
      </c>
      <c r="F121" s="9">
        <v>17.57</v>
      </c>
      <c r="G121" s="9">
        <f t="shared" si="5"/>
        <v>17.533000000000001</v>
      </c>
      <c r="H121" s="14">
        <f t="shared" si="7"/>
        <v>1.5423283445676894E-3</v>
      </c>
    </row>
    <row r="122" spans="1:8" ht="27" customHeight="1" x14ac:dyDescent="0.2">
      <c r="A122" s="6">
        <v>1870</v>
      </c>
      <c r="B122" s="7">
        <v>8.1999999999999993</v>
      </c>
      <c r="C122" s="7">
        <f t="shared" si="4"/>
        <v>8.1290000000000013</v>
      </c>
      <c r="D122" s="13">
        <f t="shared" si="6"/>
        <v>2.9611351017893028E-3</v>
      </c>
      <c r="E122" s="8">
        <v>1870</v>
      </c>
      <c r="F122" s="9">
        <v>17.36</v>
      </c>
      <c r="G122" s="9">
        <f t="shared" si="5"/>
        <v>17.463999999999999</v>
      </c>
      <c r="H122" s="14">
        <f t="shared" si="7"/>
        <v>-3.9354360349057593E-3</v>
      </c>
    </row>
    <row r="123" spans="1:8" ht="27" customHeight="1" x14ac:dyDescent="0.2">
      <c r="A123" s="6">
        <v>1871</v>
      </c>
      <c r="B123" s="7">
        <v>8.1199999999999992</v>
      </c>
      <c r="C123" s="7">
        <f t="shared" si="4"/>
        <v>8.1560000000000006</v>
      </c>
      <c r="D123" s="13">
        <f t="shared" si="6"/>
        <v>3.3214417517528627E-3</v>
      </c>
      <c r="E123" s="8">
        <v>1871</v>
      </c>
      <c r="F123" s="9">
        <v>17.21</v>
      </c>
      <c r="G123" s="9">
        <f t="shared" si="5"/>
        <v>17.450000000000003</v>
      </c>
      <c r="H123" s="14">
        <f t="shared" si="7"/>
        <v>-8.0164910673363732E-4</v>
      </c>
    </row>
    <row r="124" spans="1:8" ht="27" customHeight="1" x14ac:dyDescent="0.2">
      <c r="A124" s="6">
        <v>1872</v>
      </c>
      <c r="B124" s="7">
        <v>8.19</v>
      </c>
      <c r="C124" s="7">
        <f t="shared" si="4"/>
        <v>8.2189999999999994</v>
      </c>
      <c r="D124" s="13">
        <f t="shared" si="6"/>
        <v>7.7243746934769764E-3</v>
      </c>
      <c r="E124" s="8">
        <v>1872</v>
      </c>
      <c r="F124" s="9">
        <v>18.07</v>
      </c>
      <c r="G124" s="9">
        <f t="shared" si="5"/>
        <v>17.490000000000002</v>
      </c>
      <c r="H124" s="14">
        <f t="shared" si="7"/>
        <v>2.2922636103150928E-3</v>
      </c>
    </row>
    <row r="125" spans="1:8" ht="27" customHeight="1" x14ac:dyDescent="0.2">
      <c r="A125" s="6">
        <v>1873</v>
      </c>
      <c r="B125" s="7">
        <v>8.35</v>
      </c>
      <c r="C125" s="7">
        <f t="shared" si="4"/>
        <v>8.2429999999999986</v>
      </c>
      <c r="D125" s="13">
        <f t="shared" si="6"/>
        <v>2.9200632680372873E-3</v>
      </c>
      <c r="E125" s="8">
        <v>1873</v>
      </c>
      <c r="F125" s="9">
        <v>17.649999999999999</v>
      </c>
      <c r="G125" s="9">
        <f t="shared" si="5"/>
        <v>17.476999999999997</v>
      </c>
      <c r="H125" s="14">
        <f t="shared" si="7"/>
        <v>-7.4328187535765977E-4</v>
      </c>
    </row>
    <row r="126" spans="1:8" ht="27" customHeight="1" x14ac:dyDescent="0.2">
      <c r="A126" s="6">
        <v>1874</v>
      </c>
      <c r="B126" s="7">
        <v>8.43</v>
      </c>
      <c r="C126" s="7">
        <f t="shared" si="4"/>
        <v>8.2880000000000003</v>
      </c>
      <c r="D126" s="13">
        <f t="shared" si="6"/>
        <v>5.4591774839258811E-3</v>
      </c>
      <c r="E126" s="8">
        <v>1874</v>
      </c>
      <c r="F126" s="9">
        <v>16.91</v>
      </c>
      <c r="G126" s="9">
        <f t="shared" si="5"/>
        <v>17.475999999999999</v>
      </c>
      <c r="H126" s="14">
        <f t="shared" si="7"/>
        <v>-5.7218058018948526E-5</v>
      </c>
    </row>
    <row r="127" spans="1:8" ht="27" customHeight="1" x14ac:dyDescent="0.2">
      <c r="A127" s="6">
        <v>1875</v>
      </c>
      <c r="B127" s="7">
        <v>7.86</v>
      </c>
      <c r="C127" s="7">
        <f t="shared" si="4"/>
        <v>8.2559999999999985</v>
      </c>
      <c r="D127" s="13">
        <f t="shared" si="6"/>
        <v>-3.8610038610040753E-3</v>
      </c>
      <c r="E127" s="8">
        <v>1875</v>
      </c>
      <c r="F127" s="9">
        <v>16.329999999999998</v>
      </c>
      <c r="G127" s="9">
        <f t="shared" si="5"/>
        <v>17.375999999999998</v>
      </c>
      <c r="H127" s="14">
        <f t="shared" si="7"/>
        <v>-5.7221332112612489E-3</v>
      </c>
    </row>
    <row r="128" spans="1:8" ht="27" customHeight="1" x14ac:dyDescent="0.2">
      <c r="A128" s="6">
        <v>1876</v>
      </c>
      <c r="B128" s="7">
        <v>8.08</v>
      </c>
      <c r="C128" s="7">
        <f t="shared" si="4"/>
        <v>8.2349999999999994</v>
      </c>
      <c r="D128" s="13">
        <f t="shared" si="6"/>
        <v>-2.5436046511626564E-3</v>
      </c>
      <c r="E128" s="8">
        <v>1876</v>
      </c>
      <c r="F128" s="9">
        <v>17.559999999999999</v>
      </c>
      <c r="G128" s="9">
        <f t="shared" si="5"/>
        <v>17.360000000000003</v>
      </c>
      <c r="H128" s="14">
        <f t="shared" si="7"/>
        <v>-9.2081031307522654E-4</v>
      </c>
    </row>
    <row r="129" spans="1:8" ht="27" customHeight="1" x14ac:dyDescent="0.2">
      <c r="A129" s="6">
        <v>1877</v>
      </c>
      <c r="B129" s="7">
        <v>8.5399999999999991</v>
      </c>
      <c r="C129" s="7">
        <f t="shared" si="4"/>
        <v>8.2449999999999992</v>
      </c>
      <c r="D129" s="13">
        <f t="shared" si="6"/>
        <v>1.2143290831814202E-3</v>
      </c>
      <c r="E129" s="8">
        <v>1877</v>
      </c>
      <c r="F129" s="9">
        <v>17.25</v>
      </c>
      <c r="G129" s="9">
        <f t="shared" si="5"/>
        <v>17.339999999999996</v>
      </c>
      <c r="H129" s="14">
        <f t="shared" si="7"/>
        <v>-1.1520737327193054E-3</v>
      </c>
    </row>
    <row r="130" spans="1:8" ht="27" customHeight="1" x14ac:dyDescent="0.2">
      <c r="A130" s="6">
        <v>1878</v>
      </c>
      <c r="B130" s="7">
        <v>8.83</v>
      </c>
      <c r="C130" s="7">
        <f t="shared" si="4"/>
        <v>8.302999999999999</v>
      </c>
      <c r="D130" s="13">
        <f t="shared" si="6"/>
        <v>7.0345664038811151E-3</v>
      </c>
      <c r="E130" s="8">
        <v>1878</v>
      </c>
      <c r="F130" s="9">
        <v>17.59</v>
      </c>
      <c r="G130" s="9">
        <f t="shared" si="5"/>
        <v>17.350000000000001</v>
      </c>
      <c r="H130" s="14">
        <f t="shared" si="7"/>
        <v>5.7670126874298511E-4</v>
      </c>
    </row>
    <row r="131" spans="1:8" ht="27" customHeight="1" x14ac:dyDescent="0.2">
      <c r="A131" s="6">
        <v>1879</v>
      </c>
      <c r="B131" s="7">
        <v>8.17</v>
      </c>
      <c r="C131" s="7">
        <f t="shared" si="4"/>
        <v>8.2769999999999992</v>
      </c>
      <c r="D131" s="13">
        <f t="shared" si="6"/>
        <v>-3.1313982897747117E-3</v>
      </c>
      <c r="E131" s="8">
        <v>1879</v>
      </c>
      <c r="F131" s="9">
        <v>17.54</v>
      </c>
      <c r="G131" s="9">
        <f t="shared" si="5"/>
        <v>17.346999999999998</v>
      </c>
      <c r="H131" s="14">
        <f t="shared" si="7"/>
        <v>-1.7291066282443257E-4</v>
      </c>
    </row>
    <row r="132" spans="1:8" ht="27" customHeight="1" x14ac:dyDescent="0.2">
      <c r="A132" s="6">
        <v>1880</v>
      </c>
      <c r="B132" s="7">
        <v>8.1199999999999992</v>
      </c>
      <c r="C132" s="7">
        <f t="shared" si="4"/>
        <v>8.2690000000000001</v>
      </c>
      <c r="D132" s="13">
        <f t="shared" si="6"/>
        <v>-9.66533768273381E-4</v>
      </c>
      <c r="E132" s="8">
        <v>1880</v>
      </c>
      <c r="F132" s="9">
        <v>16.97</v>
      </c>
      <c r="G132" s="9">
        <f t="shared" si="5"/>
        <v>17.308</v>
      </c>
      <c r="H132" s="14">
        <f t="shared" si="7"/>
        <v>-2.2482273591973856E-3</v>
      </c>
    </row>
    <row r="133" spans="1:8" ht="27" customHeight="1" x14ac:dyDescent="0.2">
      <c r="A133" s="6">
        <v>1881</v>
      </c>
      <c r="B133" s="7">
        <v>8.27</v>
      </c>
      <c r="C133" s="7">
        <f t="shared" si="4"/>
        <v>8.2839999999999989</v>
      </c>
      <c r="D133" s="13">
        <f t="shared" si="6"/>
        <v>1.8140041117424843E-3</v>
      </c>
      <c r="E133" s="8">
        <v>1881</v>
      </c>
      <c r="F133" s="9">
        <v>17.059999999999999</v>
      </c>
      <c r="G133" s="9">
        <f t="shared" si="5"/>
        <v>17.292999999999999</v>
      </c>
      <c r="H133" s="14">
        <f t="shared" si="7"/>
        <v>-8.6665125953322431E-4</v>
      </c>
    </row>
    <row r="134" spans="1:8" ht="27" customHeight="1" x14ac:dyDescent="0.2">
      <c r="A134" s="6">
        <v>1882</v>
      </c>
      <c r="B134" s="7">
        <v>8.1300000000000008</v>
      </c>
      <c r="C134" s="7">
        <f t="shared" si="4"/>
        <v>8.2779999999999987</v>
      </c>
      <c r="D134" s="13">
        <f t="shared" si="6"/>
        <v>-7.2428778367938929E-4</v>
      </c>
      <c r="E134" s="8">
        <v>1882</v>
      </c>
      <c r="F134" s="9">
        <v>16.59</v>
      </c>
      <c r="G134" s="9">
        <f t="shared" si="5"/>
        <v>17.145000000000003</v>
      </c>
      <c r="H134" s="14">
        <f t="shared" si="7"/>
        <v>-8.5583762215922787E-3</v>
      </c>
    </row>
    <row r="135" spans="1:8" ht="27" customHeight="1" x14ac:dyDescent="0.2">
      <c r="A135" s="6">
        <v>1883</v>
      </c>
      <c r="B135" s="7">
        <v>7.98</v>
      </c>
      <c r="C135" s="7">
        <f t="shared" si="4"/>
        <v>8.2409999999999997</v>
      </c>
      <c r="D135" s="13">
        <f t="shared" si="6"/>
        <v>-4.469678666344401E-3</v>
      </c>
      <c r="E135" s="8">
        <v>1883</v>
      </c>
      <c r="F135" s="9">
        <v>16.899999999999999</v>
      </c>
      <c r="G135" s="9">
        <f t="shared" si="5"/>
        <v>17.07</v>
      </c>
      <c r="H135" s="14">
        <f t="shared" si="7"/>
        <v>-4.3744531933509467E-3</v>
      </c>
    </row>
    <row r="136" spans="1:8" ht="27" customHeight="1" x14ac:dyDescent="0.2">
      <c r="A136" s="6">
        <v>1884</v>
      </c>
      <c r="B136" s="7">
        <v>7.77</v>
      </c>
      <c r="C136" s="7">
        <f t="shared" si="4"/>
        <v>8.1750000000000007</v>
      </c>
      <c r="D136" s="13">
        <f t="shared" si="6"/>
        <v>-8.0087368037857765E-3</v>
      </c>
      <c r="E136" s="8">
        <v>1884</v>
      </c>
      <c r="F136" s="9">
        <v>16.75</v>
      </c>
      <c r="G136" s="9">
        <f t="shared" si="5"/>
        <v>17.054000000000002</v>
      </c>
      <c r="H136" s="14">
        <f t="shared" si="7"/>
        <v>-9.3731693028697993E-4</v>
      </c>
    </row>
    <row r="137" spans="1:8" ht="27" customHeight="1" x14ac:dyDescent="0.2">
      <c r="A137" s="6">
        <v>1885</v>
      </c>
      <c r="B137" s="7">
        <v>7.92</v>
      </c>
      <c r="C137" s="7">
        <f t="shared" si="4"/>
        <v>8.1809999999999992</v>
      </c>
      <c r="D137" s="13">
        <f t="shared" si="6"/>
        <v>7.3394495412815175E-4</v>
      </c>
      <c r="E137" s="8">
        <v>1885</v>
      </c>
      <c r="F137" s="9">
        <v>17.41</v>
      </c>
      <c r="G137" s="9">
        <f t="shared" si="5"/>
        <v>17.161999999999999</v>
      </c>
      <c r="H137" s="14">
        <f t="shared" si="7"/>
        <v>6.3328251436611804E-3</v>
      </c>
    </row>
    <row r="138" spans="1:8" ht="27" customHeight="1" x14ac:dyDescent="0.2">
      <c r="A138" s="6">
        <v>1886</v>
      </c>
      <c r="B138" s="7">
        <v>7.95</v>
      </c>
      <c r="C138" s="7">
        <f t="shared" si="4"/>
        <v>8.1679999999999993</v>
      </c>
      <c r="D138" s="13">
        <f t="shared" si="6"/>
        <v>-1.5890477936681968E-3</v>
      </c>
      <c r="E138" s="8">
        <v>1886</v>
      </c>
      <c r="F138" s="9">
        <v>17.41</v>
      </c>
      <c r="G138" s="9">
        <f t="shared" si="5"/>
        <v>17.146999999999998</v>
      </c>
      <c r="H138" s="14">
        <f t="shared" si="7"/>
        <v>-8.7402400652603074E-4</v>
      </c>
    </row>
    <row r="139" spans="1:8" ht="27" customHeight="1" x14ac:dyDescent="0.2">
      <c r="A139" s="6">
        <v>1887</v>
      </c>
      <c r="B139" s="7">
        <v>7.91</v>
      </c>
      <c r="C139" s="7">
        <f t="shared" si="4"/>
        <v>8.1050000000000004</v>
      </c>
      <c r="D139" s="13">
        <f t="shared" si="6"/>
        <v>-7.7130264446619856E-3</v>
      </c>
      <c r="E139" s="8">
        <v>1887</v>
      </c>
      <c r="F139" s="9">
        <v>17.61</v>
      </c>
      <c r="G139" s="9">
        <f t="shared" si="5"/>
        <v>17.183</v>
      </c>
      <c r="H139" s="14">
        <f t="shared" si="7"/>
        <v>2.099492622616328E-3</v>
      </c>
    </row>
    <row r="140" spans="1:8" ht="27" customHeight="1" x14ac:dyDescent="0.2">
      <c r="A140" s="6">
        <v>1888</v>
      </c>
      <c r="B140" s="7">
        <v>8.09</v>
      </c>
      <c r="C140" s="7">
        <f t="shared" ref="C140:C203" si="8">AVERAGE(B131:B140)</f>
        <v>8.0310000000000006</v>
      </c>
      <c r="D140" s="13">
        <f t="shared" si="6"/>
        <v>-9.1301665638494622E-3</v>
      </c>
      <c r="E140" s="8">
        <v>1888</v>
      </c>
      <c r="F140" s="9">
        <v>16.93</v>
      </c>
      <c r="G140" s="9">
        <f t="shared" ref="G140:G203" si="9">AVERAGE(F131:F140)</f>
        <v>17.117000000000001</v>
      </c>
      <c r="H140" s="14">
        <f t="shared" si="7"/>
        <v>-3.8410056451142482E-3</v>
      </c>
    </row>
    <row r="141" spans="1:8" ht="27" customHeight="1" x14ac:dyDescent="0.2">
      <c r="A141" s="6">
        <v>1889</v>
      </c>
      <c r="B141" s="7">
        <v>8.32</v>
      </c>
      <c r="C141" s="7">
        <f t="shared" si="8"/>
        <v>8.0460000000000012</v>
      </c>
      <c r="D141" s="13">
        <f t="shared" ref="D141:D204" si="10">C141/C140-1</f>
        <v>1.8677624206202559E-3</v>
      </c>
      <c r="E141" s="8">
        <v>1889</v>
      </c>
      <c r="F141" s="9">
        <v>17.28</v>
      </c>
      <c r="G141" s="9">
        <f t="shared" si="9"/>
        <v>17.091000000000001</v>
      </c>
      <c r="H141" s="14">
        <f t="shared" ref="H141:H204" si="11">G141/G140-1</f>
        <v>-1.518957761289963E-3</v>
      </c>
    </row>
    <row r="142" spans="1:8" ht="27" customHeight="1" x14ac:dyDescent="0.2">
      <c r="A142" s="6">
        <v>1890</v>
      </c>
      <c r="B142" s="7">
        <v>7.97</v>
      </c>
      <c r="C142" s="7">
        <f t="shared" si="8"/>
        <v>8.0310000000000006</v>
      </c>
      <c r="D142" s="13">
        <f t="shared" si="10"/>
        <v>-1.8642803877704228E-3</v>
      </c>
      <c r="E142" s="8">
        <v>1890</v>
      </c>
      <c r="F142" s="9">
        <v>17.29</v>
      </c>
      <c r="G142" s="9">
        <f t="shared" si="9"/>
        <v>17.122999999999998</v>
      </c>
      <c r="H142" s="14">
        <f t="shared" si="11"/>
        <v>1.8723304663270657E-3</v>
      </c>
    </row>
    <row r="143" spans="1:8" ht="27" customHeight="1" x14ac:dyDescent="0.2">
      <c r="A143" s="6">
        <v>1891</v>
      </c>
      <c r="B143" s="7">
        <v>8.02</v>
      </c>
      <c r="C143" s="7">
        <f t="shared" si="8"/>
        <v>8.0059999999999985</v>
      </c>
      <c r="D143" s="13">
        <f t="shared" si="10"/>
        <v>-3.1129373677004635E-3</v>
      </c>
      <c r="E143" s="8">
        <v>1891</v>
      </c>
      <c r="F143" s="9">
        <v>17</v>
      </c>
      <c r="G143" s="9">
        <f t="shared" si="9"/>
        <v>17.116999999999997</v>
      </c>
      <c r="H143" s="14">
        <f t="shared" si="11"/>
        <v>-3.5040588681889417E-4</v>
      </c>
    </row>
    <row r="144" spans="1:8" ht="27" customHeight="1" x14ac:dyDescent="0.2">
      <c r="A144" s="6">
        <v>1892</v>
      </c>
      <c r="B144" s="7">
        <v>8.07</v>
      </c>
      <c r="C144" s="7">
        <f t="shared" si="8"/>
        <v>8</v>
      </c>
      <c r="D144" s="13">
        <f t="shared" si="10"/>
        <v>-7.4943792155868216E-4</v>
      </c>
      <c r="E144" s="8">
        <v>1892</v>
      </c>
      <c r="F144" s="9">
        <v>17.77</v>
      </c>
      <c r="G144" s="9">
        <f t="shared" si="9"/>
        <v>17.234999999999999</v>
      </c>
      <c r="H144" s="14">
        <f t="shared" si="11"/>
        <v>6.8937313781622933E-3</v>
      </c>
    </row>
    <row r="145" spans="1:8" ht="27" customHeight="1" x14ac:dyDescent="0.2">
      <c r="A145" s="6">
        <v>1893</v>
      </c>
      <c r="B145" s="7">
        <v>8.06</v>
      </c>
      <c r="C145" s="7">
        <f t="shared" si="8"/>
        <v>8.0080000000000009</v>
      </c>
      <c r="D145" s="13">
        <f t="shared" si="10"/>
        <v>1.0000000000001119E-3</v>
      </c>
      <c r="E145" s="8">
        <v>1893</v>
      </c>
      <c r="F145" s="9">
        <v>16.64</v>
      </c>
      <c r="G145" s="9">
        <f t="shared" si="9"/>
        <v>17.208999999999996</v>
      </c>
      <c r="H145" s="14">
        <f t="shared" si="11"/>
        <v>-1.508558166521845E-3</v>
      </c>
    </row>
    <row r="146" spans="1:8" ht="27" customHeight="1" x14ac:dyDescent="0.2">
      <c r="A146" s="6">
        <v>1894</v>
      </c>
      <c r="B146" s="7">
        <v>8.16</v>
      </c>
      <c r="C146" s="7">
        <f t="shared" si="8"/>
        <v>8.0470000000000006</v>
      </c>
      <c r="D146" s="13">
        <f t="shared" si="10"/>
        <v>4.8701298701299134E-3</v>
      </c>
      <c r="E146" s="8">
        <v>1894</v>
      </c>
      <c r="F146" s="9">
        <v>17.05</v>
      </c>
      <c r="G146" s="9">
        <f t="shared" si="9"/>
        <v>17.239000000000004</v>
      </c>
      <c r="H146" s="14">
        <f t="shared" si="11"/>
        <v>1.7432738683251792E-3</v>
      </c>
    </row>
    <row r="147" spans="1:8" ht="27" customHeight="1" x14ac:dyDescent="0.2">
      <c r="A147" s="6">
        <v>1895</v>
      </c>
      <c r="B147" s="7">
        <v>8.15</v>
      </c>
      <c r="C147" s="7">
        <f t="shared" si="8"/>
        <v>8.0699999999999985</v>
      </c>
      <c r="D147" s="13">
        <f t="shared" si="10"/>
        <v>2.8582080278360955E-3</v>
      </c>
      <c r="E147" s="8">
        <v>1895</v>
      </c>
      <c r="F147" s="9">
        <v>17.420000000000002</v>
      </c>
      <c r="G147" s="9">
        <f t="shared" si="9"/>
        <v>17.239999999999998</v>
      </c>
      <c r="H147" s="14">
        <f t="shared" si="11"/>
        <v>5.8008005104470683E-5</v>
      </c>
    </row>
    <row r="148" spans="1:8" ht="27" customHeight="1" x14ac:dyDescent="0.2">
      <c r="A148" s="6">
        <v>1896</v>
      </c>
      <c r="B148" s="7">
        <v>8.2100000000000009</v>
      </c>
      <c r="C148" s="7">
        <f t="shared" si="8"/>
        <v>8.0960000000000001</v>
      </c>
      <c r="D148" s="13">
        <f t="shared" si="10"/>
        <v>3.2218091697646667E-3</v>
      </c>
      <c r="E148" s="8">
        <v>1896</v>
      </c>
      <c r="F148" s="9">
        <v>17.12</v>
      </c>
      <c r="G148" s="9">
        <f t="shared" si="9"/>
        <v>17.211000000000002</v>
      </c>
      <c r="H148" s="14">
        <f t="shared" si="11"/>
        <v>-1.6821345707654922E-3</v>
      </c>
    </row>
    <row r="149" spans="1:8" ht="27" customHeight="1" x14ac:dyDescent="0.2">
      <c r="A149" s="6">
        <v>1897</v>
      </c>
      <c r="B149" s="7">
        <v>8.2899999999999991</v>
      </c>
      <c r="C149" s="7">
        <f t="shared" si="8"/>
        <v>8.1340000000000003</v>
      </c>
      <c r="D149" s="13">
        <f t="shared" si="10"/>
        <v>4.6936758893281194E-3</v>
      </c>
      <c r="E149" s="8">
        <v>1897</v>
      </c>
      <c r="F149" s="9">
        <v>16.91</v>
      </c>
      <c r="G149" s="9">
        <f t="shared" si="9"/>
        <v>17.140999999999998</v>
      </c>
      <c r="H149" s="14">
        <f t="shared" si="11"/>
        <v>-4.0671663471038011E-3</v>
      </c>
    </row>
    <row r="150" spans="1:8" ht="27" customHeight="1" x14ac:dyDescent="0.2">
      <c r="A150" s="6">
        <v>1898</v>
      </c>
      <c r="B150" s="7">
        <v>8.18</v>
      </c>
      <c r="C150" s="7">
        <f t="shared" si="8"/>
        <v>8.1430000000000007</v>
      </c>
      <c r="D150" s="13">
        <f t="shared" si="10"/>
        <v>1.1064666830589154E-3</v>
      </c>
      <c r="E150" s="8">
        <v>1898</v>
      </c>
      <c r="F150" s="9">
        <v>17.57</v>
      </c>
      <c r="G150" s="9">
        <f t="shared" si="9"/>
        <v>17.204999999999998</v>
      </c>
      <c r="H150" s="14">
        <f t="shared" si="11"/>
        <v>3.7337378215973605E-3</v>
      </c>
    </row>
    <row r="151" spans="1:8" ht="27" customHeight="1" x14ac:dyDescent="0.2">
      <c r="A151" s="6">
        <v>1899</v>
      </c>
      <c r="B151" s="7">
        <v>8.4</v>
      </c>
      <c r="C151" s="7">
        <f t="shared" si="8"/>
        <v>8.1510000000000016</v>
      </c>
      <c r="D151" s="13">
        <f t="shared" si="10"/>
        <v>9.8243890458071803E-4</v>
      </c>
      <c r="E151" s="8">
        <v>1899</v>
      </c>
      <c r="F151" s="9">
        <v>17.399999999999999</v>
      </c>
      <c r="G151" s="9">
        <f t="shared" si="9"/>
        <v>17.217000000000002</v>
      </c>
      <c r="H151" s="14">
        <f t="shared" si="11"/>
        <v>6.9747166521394455E-4</v>
      </c>
    </row>
    <row r="152" spans="1:8" ht="27" customHeight="1" x14ac:dyDescent="0.2">
      <c r="A152" s="6">
        <v>1900</v>
      </c>
      <c r="B152" s="7">
        <v>8.5</v>
      </c>
      <c r="C152" s="7">
        <f t="shared" si="8"/>
        <v>8.2040000000000006</v>
      </c>
      <c r="D152" s="13">
        <f t="shared" si="10"/>
        <v>6.502269660164206E-3</v>
      </c>
      <c r="E152" s="8">
        <v>1900</v>
      </c>
      <c r="F152" s="9">
        <v>17.71</v>
      </c>
      <c r="G152" s="9">
        <f t="shared" si="9"/>
        <v>17.259</v>
      </c>
      <c r="H152" s="14">
        <f t="shared" si="11"/>
        <v>2.4394493814252627E-3</v>
      </c>
    </row>
    <row r="153" spans="1:8" ht="27" customHeight="1" x14ac:dyDescent="0.2">
      <c r="A153" s="6">
        <v>1901</v>
      </c>
      <c r="B153" s="7">
        <v>8.5399999999999991</v>
      </c>
      <c r="C153" s="7">
        <f t="shared" si="8"/>
        <v>8.2560000000000002</v>
      </c>
      <c r="D153" s="13">
        <f t="shared" si="10"/>
        <v>6.3383715260847406E-3</v>
      </c>
      <c r="E153" s="8">
        <v>1901</v>
      </c>
      <c r="F153" s="9">
        <v>17.57</v>
      </c>
      <c r="G153" s="9">
        <f t="shared" si="9"/>
        <v>17.315999999999999</v>
      </c>
      <c r="H153" s="14">
        <f t="shared" si="11"/>
        <v>3.3026247175385048E-3</v>
      </c>
    </row>
    <row r="154" spans="1:8" ht="27" customHeight="1" x14ac:dyDescent="0.2">
      <c r="A154" s="6">
        <v>1902</v>
      </c>
      <c r="B154" s="7">
        <v>8.3000000000000007</v>
      </c>
      <c r="C154" s="7">
        <f t="shared" si="8"/>
        <v>8.2789999999999981</v>
      </c>
      <c r="D154" s="13">
        <f t="shared" si="10"/>
        <v>2.7858527131781052E-3</v>
      </c>
      <c r="E154" s="8">
        <v>1902</v>
      </c>
      <c r="F154" s="9">
        <v>17.36</v>
      </c>
      <c r="G154" s="9">
        <f t="shared" si="9"/>
        <v>17.274999999999999</v>
      </c>
      <c r="H154" s="14">
        <f t="shared" si="11"/>
        <v>-2.3677523677524404E-3</v>
      </c>
    </row>
    <row r="155" spans="1:8" ht="27" customHeight="1" x14ac:dyDescent="0.2">
      <c r="A155" s="6">
        <v>1903</v>
      </c>
      <c r="B155" s="7">
        <v>8.2200000000000006</v>
      </c>
      <c r="C155" s="7">
        <f t="shared" si="8"/>
        <v>8.2949999999999999</v>
      </c>
      <c r="D155" s="13">
        <f t="shared" si="10"/>
        <v>1.9326005556228321E-3</v>
      </c>
      <c r="E155" s="8">
        <v>1903</v>
      </c>
      <c r="F155" s="9">
        <v>17.07</v>
      </c>
      <c r="G155" s="9">
        <f t="shared" si="9"/>
        <v>17.318000000000001</v>
      </c>
      <c r="H155" s="14">
        <f t="shared" si="11"/>
        <v>2.4891461649785285E-3</v>
      </c>
    </row>
    <row r="156" spans="1:8" ht="27" customHeight="1" x14ac:dyDescent="0.2">
      <c r="A156" s="6">
        <v>1904</v>
      </c>
      <c r="B156" s="7">
        <v>8.09</v>
      </c>
      <c r="C156" s="7">
        <f t="shared" si="8"/>
        <v>8.2880000000000003</v>
      </c>
      <c r="D156" s="13">
        <f t="shared" si="10"/>
        <v>-8.4388185654005188E-4</v>
      </c>
      <c r="E156" s="8">
        <v>1904</v>
      </c>
      <c r="F156" s="9">
        <v>17.11</v>
      </c>
      <c r="G156" s="9">
        <f t="shared" si="9"/>
        <v>17.324000000000002</v>
      </c>
      <c r="H156" s="14">
        <f t="shared" si="11"/>
        <v>3.464603302922864E-4</v>
      </c>
    </row>
    <row r="157" spans="1:8" ht="27" customHeight="1" x14ac:dyDescent="0.2">
      <c r="A157" s="6">
        <v>1905</v>
      </c>
      <c r="B157" s="7">
        <v>8.23</v>
      </c>
      <c r="C157" s="7">
        <f t="shared" si="8"/>
        <v>8.2960000000000012</v>
      </c>
      <c r="D157" s="13">
        <f t="shared" si="10"/>
        <v>9.6525096525112986E-4</v>
      </c>
      <c r="E157" s="8">
        <v>1905</v>
      </c>
      <c r="F157" s="9">
        <v>17.100000000000001</v>
      </c>
      <c r="G157" s="9">
        <f t="shared" si="9"/>
        <v>17.291999999999998</v>
      </c>
      <c r="H157" s="14">
        <f t="shared" si="11"/>
        <v>-1.8471484645580238E-3</v>
      </c>
    </row>
    <row r="158" spans="1:8" ht="27" customHeight="1" x14ac:dyDescent="0.2">
      <c r="A158" s="6">
        <v>1906</v>
      </c>
      <c r="B158" s="7">
        <v>8.3800000000000008</v>
      </c>
      <c r="C158" s="7">
        <f t="shared" si="8"/>
        <v>8.3129999999999988</v>
      </c>
      <c r="D158" s="13">
        <f t="shared" si="10"/>
        <v>2.0491803278686049E-3</v>
      </c>
      <c r="E158" s="8">
        <v>1906</v>
      </c>
      <c r="F158" s="9">
        <v>17.07</v>
      </c>
      <c r="G158" s="9">
        <f t="shared" si="9"/>
        <v>17.286999999999999</v>
      </c>
      <c r="H158" s="14">
        <f t="shared" si="11"/>
        <v>-2.8915105250981732E-4</v>
      </c>
    </row>
    <row r="159" spans="1:8" ht="27" customHeight="1" x14ac:dyDescent="0.2">
      <c r="A159" s="6">
        <v>1907</v>
      </c>
      <c r="B159" s="7">
        <v>7.95</v>
      </c>
      <c r="C159" s="7">
        <f t="shared" si="8"/>
        <v>8.2789999999999999</v>
      </c>
      <c r="D159" s="13">
        <f t="shared" si="10"/>
        <v>-4.0899795501021519E-3</v>
      </c>
      <c r="E159" s="8">
        <v>1907</v>
      </c>
      <c r="F159" s="9">
        <v>16.649999999999999</v>
      </c>
      <c r="G159" s="9">
        <f t="shared" si="9"/>
        <v>17.261000000000003</v>
      </c>
      <c r="H159" s="14">
        <f t="shared" si="11"/>
        <v>-1.5040203621216053E-3</v>
      </c>
    </row>
    <row r="160" spans="1:8" ht="27" customHeight="1" x14ac:dyDescent="0.2">
      <c r="A160" s="6">
        <v>1908</v>
      </c>
      <c r="B160" s="7">
        <v>8.19</v>
      </c>
      <c r="C160" s="7">
        <f t="shared" si="8"/>
        <v>8.2799999999999994</v>
      </c>
      <c r="D160" s="13">
        <f t="shared" si="10"/>
        <v>1.2078753472644088E-4</v>
      </c>
      <c r="E160" s="8">
        <v>1908</v>
      </c>
      <c r="F160" s="9">
        <v>16.75</v>
      </c>
      <c r="G160" s="9">
        <f t="shared" si="9"/>
        <v>17.178999999999998</v>
      </c>
      <c r="H160" s="14">
        <f t="shared" si="11"/>
        <v>-4.7505938242282664E-3</v>
      </c>
    </row>
    <row r="161" spans="1:8" ht="27" customHeight="1" x14ac:dyDescent="0.2">
      <c r="A161" s="6">
        <v>1909</v>
      </c>
      <c r="B161" s="7">
        <v>8.18</v>
      </c>
      <c r="C161" s="7">
        <f t="shared" si="8"/>
        <v>8.2580000000000009</v>
      </c>
      <c r="D161" s="13">
        <f t="shared" si="10"/>
        <v>-2.6570048309176864E-3</v>
      </c>
      <c r="E161" s="8">
        <v>1909</v>
      </c>
      <c r="F161" s="9">
        <v>17.52</v>
      </c>
      <c r="G161" s="9">
        <f t="shared" si="9"/>
        <v>17.191000000000003</v>
      </c>
      <c r="H161" s="14">
        <f t="shared" si="11"/>
        <v>6.9852727166908046E-4</v>
      </c>
    </row>
    <row r="162" spans="1:8" ht="27" customHeight="1" x14ac:dyDescent="0.2">
      <c r="A162" s="6">
        <v>1910</v>
      </c>
      <c r="B162" s="7">
        <v>8.2200000000000006</v>
      </c>
      <c r="C162" s="7">
        <f t="shared" si="8"/>
        <v>8.23</v>
      </c>
      <c r="D162" s="13">
        <f t="shared" si="10"/>
        <v>-3.3906514894648243E-3</v>
      </c>
      <c r="E162" s="8">
        <v>1910</v>
      </c>
      <c r="F162" s="9">
        <v>17.21</v>
      </c>
      <c r="G162" s="9">
        <f t="shared" si="9"/>
        <v>17.141000000000002</v>
      </c>
      <c r="H162" s="14">
        <f t="shared" si="11"/>
        <v>-2.908498633005685E-3</v>
      </c>
    </row>
    <row r="163" spans="1:8" ht="27" customHeight="1" x14ac:dyDescent="0.2">
      <c r="A163" s="6">
        <v>1911</v>
      </c>
      <c r="B163" s="7">
        <v>8.18</v>
      </c>
      <c r="C163" s="7">
        <f t="shared" si="8"/>
        <v>8.1939999999999991</v>
      </c>
      <c r="D163" s="13">
        <f t="shared" si="10"/>
        <v>-4.374240583232214E-3</v>
      </c>
      <c r="E163" s="8">
        <v>1911</v>
      </c>
      <c r="F163" s="9">
        <v>16.88</v>
      </c>
      <c r="G163" s="9">
        <f t="shared" si="9"/>
        <v>17.072000000000003</v>
      </c>
      <c r="H163" s="14">
        <f t="shared" si="11"/>
        <v>-4.0254360889095953E-3</v>
      </c>
    </row>
    <row r="164" spans="1:8" ht="27" customHeight="1" x14ac:dyDescent="0.2">
      <c r="A164" s="6">
        <v>1912</v>
      </c>
      <c r="B164" s="7">
        <v>8.17</v>
      </c>
      <c r="C164" s="7">
        <f t="shared" si="8"/>
        <v>8.1810000000000009</v>
      </c>
      <c r="D164" s="13">
        <f t="shared" si="10"/>
        <v>-1.5865267268730943E-3</v>
      </c>
      <c r="E164" s="8">
        <v>1912</v>
      </c>
      <c r="F164" s="9">
        <v>17.190000000000001</v>
      </c>
      <c r="G164" s="9">
        <f t="shared" si="9"/>
        <v>17.055</v>
      </c>
      <c r="H164" s="14">
        <f t="shared" si="11"/>
        <v>-9.95782567947745E-4</v>
      </c>
    </row>
    <row r="165" spans="1:8" ht="27" customHeight="1" x14ac:dyDescent="0.2">
      <c r="A165" s="6">
        <v>1913</v>
      </c>
      <c r="B165" s="7">
        <v>8.3000000000000007</v>
      </c>
      <c r="C165" s="7">
        <f t="shared" si="8"/>
        <v>8.1890000000000001</v>
      </c>
      <c r="D165" s="13">
        <f t="shared" si="10"/>
        <v>9.778755653342408E-4</v>
      </c>
      <c r="E165" s="8">
        <v>1913</v>
      </c>
      <c r="F165" s="9">
        <v>16.899999999999999</v>
      </c>
      <c r="G165" s="9">
        <f t="shared" si="9"/>
        <v>17.038</v>
      </c>
      <c r="H165" s="14">
        <f t="shared" si="11"/>
        <v>-9.9677513925533479E-4</v>
      </c>
    </row>
    <row r="166" spans="1:8" ht="27" customHeight="1" x14ac:dyDescent="0.2">
      <c r="A166" s="6">
        <v>1914</v>
      </c>
      <c r="B166" s="7">
        <v>8.59</v>
      </c>
      <c r="C166" s="7">
        <f t="shared" si="8"/>
        <v>8.2390000000000008</v>
      </c>
      <c r="D166" s="13">
        <f t="shared" si="10"/>
        <v>6.105751618024291E-3</v>
      </c>
      <c r="E166" s="8">
        <v>1914</v>
      </c>
      <c r="F166" s="9">
        <v>16.91</v>
      </c>
      <c r="G166" s="9">
        <f t="shared" si="9"/>
        <v>17.017999999999997</v>
      </c>
      <c r="H166" s="14">
        <f t="shared" si="11"/>
        <v>-1.1738466956217053E-3</v>
      </c>
    </row>
    <row r="167" spans="1:8" ht="27" customHeight="1" x14ac:dyDescent="0.2">
      <c r="A167" s="6">
        <v>1915</v>
      </c>
      <c r="B167" s="7">
        <v>8.59</v>
      </c>
      <c r="C167" s="7">
        <f t="shared" si="8"/>
        <v>8.2750000000000021</v>
      </c>
      <c r="D167" s="13">
        <f t="shared" si="10"/>
        <v>4.3694623133876398E-3</v>
      </c>
      <c r="E167" s="8">
        <v>1915</v>
      </c>
      <c r="F167" s="9">
        <v>17.649999999999999</v>
      </c>
      <c r="G167" s="9">
        <f t="shared" si="9"/>
        <v>17.073</v>
      </c>
      <c r="H167" s="14">
        <f t="shared" si="11"/>
        <v>3.2318721353863378E-3</v>
      </c>
    </row>
    <row r="168" spans="1:8" ht="27" customHeight="1" x14ac:dyDescent="0.2">
      <c r="A168" s="6">
        <v>1916</v>
      </c>
      <c r="B168" s="7">
        <v>8.23</v>
      </c>
      <c r="C168" s="7">
        <f t="shared" si="8"/>
        <v>8.2600000000000016</v>
      </c>
      <c r="D168" s="13">
        <f t="shared" si="10"/>
        <v>-1.8126888217523396E-3</v>
      </c>
      <c r="E168" s="8">
        <v>1916</v>
      </c>
      <c r="F168" s="9">
        <v>18.3</v>
      </c>
      <c r="G168" s="9">
        <f t="shared" si="9"/>
        <v>17.196000000000002</v>
      </c>
      <c r="H168" s="14">
        <f t="shared" si="11"/>
        <v>7.2043577578633222E-3</v>
      </c>
    </row>
    <row r="169" spans="1:8" ht="27" customHeight="1" x14ac:dyDescent="0.2">
      <c r="A169" s="6">
        <v>1917</v>
      </c>
      <c r="B169" s="7">
        <v>8.02</v>
      </c>
      <c r="C169" s="7">
        <f t="shared" si="8"/>
        <v>8.2669999999999995</v>
      </c>
      <c r="D169" s="13">
        <f t="shared" si="10"/>
        <v>8.4745762711846417E-4</v>
      </c>
      <c r="E169" s="8">
        <v>1917</v>
      </c>
      <c r="F169" s="9">
        <v>17.59</v>
      </c>
      <c r="G169" s="9">
        <f t="shared" si="9"/>
        <v>17.29</v>
      </c>
      <c r="H169" s="14">
        <f t="shared" si="11"/>
        <v>5.4663875319840294E-3</v>
      </c>
    </row>
    <row r="170" spans="1:8" ht="27" customHeight="1" x14ac:dyDescent="0.2">
      <c r="A170" s="6">
        <v>1918</v>
      </c>
      <c r="B170" s="7">
        <v>8.1300000000000008</v>
      </c>
      <c r="C170" s="7">
        <f t="shared" si="8"/>
        <v>8.2609999999999992</v>
      </c>
      <c r="D170" s="13">
        <f t="shared" si="10"/>
        <v>-7.2577718640376432E-4</v>
      </c>
      <c r="E170" s="8">
        <v>1918</v>
      </c>
      <c r="F170" s="9">
        <v>17.63</v>
      </c>
      <c r="G170" s="9">
        <f t="shared" si="9"/>
        <v>17.378</v>
      </c>
      <c r="H170" s="14">
        <f t="shared" si="11"/>
        <v>5.0896471949104516E-3</v>
      </c>
    </row>
    <row r="171" spans="1:8" ht="27" customHeight="1" x14ac:dyDescent="0.2">
      <c r="A171" s="6">
        <v>1919</v>
      </c>
      <c r="B171" s="7">
        <v>8.3800000000000008</v>
      </c>
      <c r="C171" s="7">
        <f t="shared" si="8"/>
        <v>8.2810000000000006</v>
      </c>
      <c r="D171" s="13">
        <f t="shared" si="10"/>
        <v>2.4210144050358373E-3</v>
      </c>
      <c r="E171" s="8">
        <v>1919</v>
      </c>
      <c r="F171" s="9">
        <v>17.399999999999999</v>
      </c>
      <c r="G171" s="9">
        <f t="shared" si="9"/>
        <v>17.366</v>
      </c>
      <c r="H171" s="14">
        <f t="shared" si="11"/>
        <v>-6.9052825411441976E-4</v>
      </c>
    </row>
    <row r="172" spans="1:8" ht="27" customHeight="1" x14ac:dyDescent="0.2">
      <c r="A172" s="6">
        <v>1920</v>
      </c>
      <c r="B172" s="7">
        <v>8.36</v>
      </c>
      <c r="C172" s="7">
        <f t="shared" si="8"/>
        <v>8.2949999999999982</v>
      </c>
      <c r="D172" s="13">
        <f t="shared" si="10"/>
        <v>1.6906170752322147E-3</v>
      </c>
      <c r="E172" s="8">
        <v>1920</v>
      </c>
      <c r="F172" s="9">
        <v>16.88</v>
      </c>
      <c r="G172" s="9">
        <f t="shared" si="9"/>
        <v>17.333000000000002</v>
      </c>
      <c r="H172" s="14">
        <f t="shared" si="11"/>
        <v>-1.9002648854081761E-3</v>
      </c>
    </row>
    <row r="173" spans="1:8" ht="27" customHeight="1" x14ac:dyDescent="0.2">
      <c r="A173" s="6">
        <v>1921</v>
      </c>
      <c r="B173" s="7">
        <v>8.57</v>
      </c>
      <c r="C173" s="7">
        <f t="shared" si="8"/>
        <v>8.3339999999999996</v>
      </c>
      <c r="D173" s="13">
        <f t="shared" si="10"/>
        <v>4.701627486437765E-3</v>
      </c>
      <c r="E173" s="8">
        <v>1921</v>
      </c>
      <c r="F173" s="9">
        <v>16.95</v>
      </c>
      <c r="G173" s="9">
        <f t="shared" si="9"/>
        <v>17.339999999999996</v>
      </c>
      <c r="H173" s="14">
        <f t="shared" si="11"/>
        <v>4.0385392026731637E-4</v>
      </c>
    </row>
    <row r="174" spans="1:8" ht="27" customHeight="1" x14ac:dyDescent="0.2">
      <c r="A174" s="6">
        <v>1922</v>
      </c>
      <c r="B174" s="7">
        <v>8.41</v>
      </c>
      <c r="C174" s="7">
        <f t="shared" si="8"/>
        <v>8.3580000000000005</v>
      </c>
      <c r="D174" s="13">
        <f t="shared" si="10"/>
        <v>2.8797696184306165E-3</v>
      </c>
      <c r="E174" s="8">
        <v>1922</v>
      </c>
      <c r="F174" s="9">
        <v>17.86</v>
      </c>
      <c r="G174" s="9">
        <f t="shared" si="9"/>
        <v>17.407</v>
      </c>
      <c r="H174" s="14">
        <f t="shared" si="11"/>
        <v>3.863898500577001E-3</v>
      </c>
    </row>
    <row r="175" spans="1:8" ht="27" customHeight="1" x14ac:dyDescent="0.2">
      <c r="A175" s="6">
        <v>1923</v>
      </c>
      <c r="B175" s="7">
        <v>8.42</v>
      </c>
      <c r="C175" s="7">
        <f t="shared" si="8"/>
        <v>8.370000000000001</v>
      </c>
      <c r="D175" s="13">
        <f t="shared" si="10"/>
        <v>1.4357501794688421E-3</v>
      </c>
      <c r="E175" s="8">
        <v>1923</v>
      </c>
      <c r="F175" s="9">
        <v>17.98</v>
      </c>
      <c r="G175" s="9">
        <f t="shared" si="9"/>
        <v>17.514999999999993</v>
      </c>
      <c r="H175" s="14">
        <f t="shared" si="11"/>
        <v>6.2044005285226689E-3</v>
      </c>
    </row>
    <row r="176" spans="1:8" ht="27" customHeight="1" x14ac:dyDescent="0.2">
      <c r="A176" s="6">
        <v>1924</v>
      </c>
      <c r="B176" s="7">
        <v>8.51</v>
      </c>
      <c r="C176" s="7">
        <f t="shared" si="8"/>
        <v>8.3620000000000001</v>
      </c>
      <c r="D176" s="13">
        <f t="shared" si="10"/>
        <v>-9.5579450418170619E-4</v>
      </c>
      <c r="E176" s="8">
        <v>1924</v>
      </c>
      <c r="F176" s="9">
        <v>17.68</v>
      </c>
      <c r="G176" s="9">
        <f t="shared" si="9"/>
        <v>17.591999999999999</v>
      </c>
      <c r="H176" s="14">
        <f t="shared" si="11"/>
        <v>4.3962318013135437E-3</v>
      </c>
    </row>
    <row r="177" spans="1:8" ht="27" customHeight="1" x14ac:dyDescent="0.2">
      <c r="A177" s="6">
        <v>1925</v>
      </c>
      <c r="B177" s="7">
        <v>8.5299999999999994</v>
      </c>
      <c r="C177" s="7">
        <f t="shared" si="8"/>
        <v>8.3560000000000016</v>
      </c>
      <c r="D177" s="13">
        <f t="shared" si="10"/>
        <v>-7.175316909828755E-4</v>
      </c>
      <c r="E177" s="8">
        <v>1925</v>
      </c>
      <c r="F177" s="9">
        <v>17.7</v>
      </c>
      <c r="G177" s="9">
        <f t="shared" si="9"/>
        <v>17.596999999999998</v>
      </c>
      <c r="H177" s="14">
        <f t="shared" si="11"/>
        <v>2.842201000454736E-4</v>
      </c>
    </row>
    <row r="178" spans="1:8" ht="27" customHeight="1" x14ac:dyDescent="0.2">
      <c r="A178" s="6">
        <v>1926</v>
      </c>
      <c r="B178" s="7">
        <v>8.73</v>
      </c>
      <c r="C178" s="7">
        <f t="shared" si="8"/>
        <v>8.4060000000000024</v>
      </c>
      <c r="D178" s="13">
        <f t="shared" si="10"/>
        <v>5.983724269985613E-3</v>
      </c>
      <c r="E178" s="8">
        <v>1926</v>
      </c>
      <c r="F178" s="9">
        <v>18.12</v>
      </c>
      <c r="G178" s="9">
        <f t="shared" si="9"/>
        <v>17.579000000000001</v>
      </c>
      <c r="H178" s="14">
        <f t="shared" si="11"/>
        <v>-1.0229016309596384E-3</v>
      </c>
    </row>
    <row r="179" spans="1:8" ht="27" customHeight="1" x14ac:dyDescent="0.2">
      <c r="A179" s="6">
        <v>1927</v>
      </c>
      <c r="B179" s="7">
        <v>8.52</v>
      </c>
      <c r="C179" s="7">
        <f t="shared" si="8"/>
        <v>8.4559999999999995</v>
      </c>
      <c r="D179" s="13">
        <f t="shared" si="10"/>
        <v>5.9481322864616271E-3</v>
      </c>
      <c r="E179" s="8">
        <v>1927</v>
      </c>
      <c r="F179" s="9">
        <v>18.53</v>
      </c>
      <c r="G179" s="9">
        <f t="shared" si="9"/>
        <v>17.672999999999998</v>
      </c>
      <c r="H179" s="14">
        <f t="shared" si="11"/>
        <v>5.3472893793728993E-3</v>
      </c>
    </row>
    <row r="180" spans="1:8" ht="27" customHeight="1" x14ac:dyDescent="0.2">
      <c r="A180" s="6">
        <v>1928</v>
      </c>
      <c r="B180" s="7">
        <v>8.6300000000000008</v>
      </c>
      <c r="C180" s="7">
        <f t="shared" si="8"/>
        <v>8.5059999999999985</v>
      </c>
      <c r="D180" s="13">
        <f t="shared" si="10"/>
        <v>5.912961210974288E-3</v>
      </c>
      <c r="E180" s="8">
        <v>1928</v>
      </c>
      <c r="F180" s="9">
        <v>17.77</v>
      </c>
      <c r="G180" s="9">
        <f t="shared" si="9"/>
        <v>17.687000000000001</v>
      </c>
      <c r="H180" s="14">
        <f t="shared" si="11"/>
        <v>7.9216884513111374E-4</v>
      </c>
    </row>
    <row r="181" spans="1:8" ht="27" customHeight="1" x14ac:dyDescent="0.2">
      <c r="A181" s="6">
        <v>1929</v>
      </c>
      <c r="B181" s="7">
        <v>8.24</v>
      </c>
      <c r="C181" s="7">
        <f t="shared" si="8"/>
        <v>8.4919999999999991</v>
      </c>
      <c r="D181" s="13">
        <f t="shared" si="10"/>
        <v>-1.6458970138725215E-3</v>
      </c>
      <c r="E181" s="8">
        <v>1929</v>
      </c>
      <c r="F181" s="9">
        <v>17.18</v>
      </c>
      <c r="G181" s="9">
        <f t="shared" si="9"/>
        <v>17.664999999999999</v>
      </c>
      <c r="H181" s="14">
        <f t="shared" si="11"/>
        <v>-1.2438514162945724E-3</v>
      </c>
    </row>
    <row r="182" spans="1:8" ht="27" customHeight="1" x14ac:dyDescent="0.2">
      <c r="A182" s="6">
        <v>1930</v>
      </c>
      <c r="B182" s="7">
        <v>8.6300000000000008</v>
      </c>
      <c r="C182" s="7">
        <f t="shared" si="8"/>
        <v>8.5189999999999984</v>
      </c>
      <c r="D182" s="13">
        <f t="shared" si="10"/>
        <v>3.1794630240224997E-3</v>
      </c>
      <c r="E182" s="8">
        <v>1930</v>
      </c>
      <c r="F182" s="9">
        <v>17.920000000000002</v>
      </c>
      <c r="G182" s="9">
        <f t="shared" si="9"/>
        <v>17.768999999999998</v>
      </c>
      <c r="H182" s="14">
        <f t="shared" si="11"/>
        <v>5.8873478630059317E-3</v>
      </c>
    </row>
    <row r="183" spans="1:8" ht="27" customHeight="1" x14ac:dyDescent="0.2">
      <c r="A183" s="6">
        <v>1931</v>
      </c>
      <c r="B183" s="7">
        <v>8.7200000000000006</v>
      </c>
      <c r="C183" s="7">
        <f t="shared" si="8"/>
        <v>8.5339999999999989</v>
      </c>
      <c r="D183" s="13">
        <f t="shared" si="10"/>
        <v>1.7607700434323359E-3</v>
      </c>
      <c r="E183" s="8">
        <v>1931</v>
      </c>
      <c r="F183" s="9">
        <v>17.670000000000002</v>
      </c>
      <c r="G183" s="9">
        <f t="shared" si="9"/>
        <v>17.841000000000001</v>
      </c>
      <c r="H183" s="14">
        <f t="shared" si="11"/>
        <v>4.0520006753335114E-3</v>
      </c>
    </row>
    <row r="184" spans="1:8" ht="27" customHeight="1" x14ac:dyDescent="0.2">
      <c r="A184" s="6">
        <v>1932</v>
      </c>
      <c r="B184" s="7">
        <v>8.7100000000000009</v>
      </c>
      <c r="C184" s="7">
        <f t="shared" si="8"/>
        <v>8.5639999999999983</v>
      </c>
      <c r="D184" s="13">
        <f t="shared" si="10"/>
        <v>3.5153503632527894E-3</v>
      </c>
      <c r="E184" s="8">
        <v>1932</v>
      </c>
      <c r="F184" s="9">
        <v>17.690000000000001</v>
      </c>
      <c r="G184" s="9">
        <f t="shared" si="9"/>
        <v>17.824000000000002</v>
      </c>
      <c r="H184" s="14">
        <f t="shared" si="11"/>
        <v>-9.528613866935931E-4</v>
      </c>
    </row>
    <row r="185" spans="1:8" ht="27" customHeight="1" x14ac:dyDescent="0.2">
      <c r="A185" s="6">
        <v>1933</v>
      </c>
      <c r="B185" s="7">
        <v>8.34</v>
      </c>
      <c r="C185" s="7">
        <f t="shared" si="8"/>
        <v>8.5560000000000009</v>
      </c>
      <c r="D185" s="13">
        <f t="shared" si="10"/>
        <v>-9.341429238670651E-4</v>
      </c>
      <c r="E185" s="8">
        <v>1933</v>
      </c>
      <c r="F185" s="9">
        <v>16.78</v>
      </c>
      <c r="G185" s="9">
        <f t="shared" si="9"/>
        <v>17.704000000000001</v>
      </c>
      <c r="H185" s="14">
        <f t="shared" si="11"/>
        <v>-6.7324955116697671E-3</v>
      </c>
    </row>
    <row r="186" spans="1:8" ht="27" customHeight="1" x14ac:dyDescent="0.2">
      <c r="A186" s="6">
        <v>1934</v>
      </c>
      <c r="B186" s="7">
        <v>8.6300000000000008</v>
      </c>
      <c r="C186" s="7">
        <f t="shared" si="8"/>
        <v>8.5680000000000014</v>
      </c>
      <c r="D186" s="13">
        <f t="shared" si="10"/>
        <v>1.4025245441795509E-3</v>
      </c>
      <c r="E186" s="8">
        <v>1934</v>
      </c>
      <c r="F186" s="9">
        <v>18.079999999999998</v>
      </c>
      <c r="G186" s="9">
        <f t="shared" si="9"/>
        <v>17.744</v>
      </c>
      <c r="H186" s="14">
        <f t="shared" si="11"/>
        <v>2.2593764121101589E-3</v>
      </c>
    </row>
    <row r="187" spans="1:8" ht="27" customHeight="1" x14ac:dyDescent="0.2">
      <c r="A187" s="6">
        <v>1935</v>
      </c>
      <c r="B187" s="7">
        <v>8.52</v>
      </c>
      <c r="C187" s="7">
        <f t="shared" si="8"/>
        <v>8.5670000000000002</v>
      </c>
      <c r="D187" s="13">
        <f t="shared" si="10"/>
        <v>-1.1671335200758026E-4</v>
      </c>
      <c r="E187" s="8">
        <v>1935</v>
      </c>
      <c r="F187" s="9">
        <v>18.09</v>
      </c>
      <c r="G187" s="9">
        <f t="shared" si="9"/>
        <v>17.783000000000001</v>
      </c>
      <c r="H187" s="14">
        <f t="shared" si="11"/>
        <v>2.1979260595130778E-3</v>
      </c>
    </row>
    <row r="188" spans="1:8" ht="27" customHeight="1" x14ac:dyDescent="0.2">
      <c r="A188" s="6">
        <v>1936</v>
      </c>
      <c r="B188" s="7">
        <v>8.5500000000000007</v>
      </c>
      <c r="C188" s="7">
        <f t="shared" si="8"/>
        <v>8.5489999999999995</v>
      </c>
      <c r="D188" s="13">
        <f t="shared" si="10"/>
        <v>-2.1010855608731838E-3</v>
      </c>
      <c r="E188" s="8">
        <v>1936</v>
      </c>
      <c r="F188" s="9">
        <v>17.899999999999999</v>
      </c>
      <c r="G188" s="9">
        <f t="shared" si="9"/>
        <v>17.761000000000003</v>
      </c>
      <c r="H188" s="14">
        <f t="shared" si="11"/>
        <v>-1.2371365911262311E-3</v>
      </c>
    </row>
    <row r="189" spans="1:8" ht="27" customHeight="1" x14ac:dyDescent="0.2">
      <c r="A189" s="6">
        <v>1937</v>
      </c>
      <c r="B189" s="7">
        <v>8.6999999999999993</v>
      </c>
      <c r="C189" s="7">
        <f t="shared" si="8"/>
        <v>8.5670000000000002</v>
      </c>
      <c r="D189" s="13">
        <f t="shared" si="10"/>
        <v>2.1055094163060506E-3</v>
      </c>
      <c r="E189" s="8">
        <v>1937</v>
      </c>
      <c r="F189" s="9">
        <v>18.399999999999999</v>
      </c>
      <c r="G189" s="9">
        <f t="shared" si="9"/>
        <v>17.748000000000001</v>
      </c>
      <c r="H189" s="14">
        <f t="shared" si="11"/>
        <v>-7.3194076910088057E-4</v>
      </c>
    </row>
    <row r="190" spans="1:8" ht="27" customHeight="1" x14ac:dyDescent="0.2">
      <c r="A190" s="6">
        <v>1938</v>
      </c>
      <c r="B190" s="7">
        <v>8.86</v>
      </c>
      <c r="C190" s="7">
        <f t="shared" si="8"/>
        <v>8.59</v>
      </c>
      <c r="D190" s="13">
        <f t="shared" si="10"/>
        <v>2.6847204388933399E-3</v>
      </c>
      <c r="E190" s="8">
        <v>1938</v>
      </c>
      <c r="F190" s="9">
        <v>17.62</v>
      </c>
      <c r="G190" s="9">
        <f t="shared" si="9"/>
        <v>17.733000000000001</v>
      </c>
      <c r="H190" s="14">
        <f t="shared" si="11"/>
        <v>-8.4516565246794961E-4</v>
      </c>
    </row>
    <row r="191" spans="1:8" ht="27" customHeight="1" x14ac:dyDescent="0.2">
      <c r="A191" s="6">
        <v>1939</v>
      </c>
      <c r="B191" s="7">
        <v>8.76</v>
      </c>
      <c r="C191" s="7">
        <f t="shared" si="8"/>
        <v>8.6420000000000012</v>
      </c>
      <c r="D191" s="13">
        <f t="shared" si="10"/>
        <v>6.0535506402794592E-3</v>
      </c>
      <c r="E191" s="8">
        <v>1939</v>
      </c>
      <c r="F191" s="9">
        <v>18.03</v>
      </c>
      <c r="G191" s="9">
        <f t="shared" si="9"/>
        <v>17.818000000000001</v>
      </c>
      <c r="H191" s="14">
        <f t="shared" si="11"/>
        <v>4.7933231827665956E-3</v>
      </c>
    </row>
    <row r="192" spans="1:8" ht="27" customHeight="1" x14ac:dyDescent="0.2">
      <c r="A192" s="6">
        <v>1940</v>
      </c>
      <c r="B192" s="7">
        <v>8.76</v>
      </c>
      <c r="C192" s="7">
        <f t="shared" si="8"/>
        <v>8.6550000000000011</v>
      </c>
      <c r="D192" s="13">
        <f t="shared" si="10"/>
        <v>1.5042814163388485E-3</v>
      </c>
      <c r="E192" s="8">
        <v>1940</v>
      </c>
      <c r="F192" s="9">
        <v>17.13</v>
      </c>
      <c r="G192" s="9">
        <f t="shared" si="9"/>
        <v>17.739000000000001</v>
      </c>
      <c r="H192" s="14">
        <f t="shared" si="11"/>
        <v>-4.433718711415402E-3</v>
      </c>
    </row>
    <row r="193" spans="1:8" ht="27" customHeight="1" x14ac:dyDescent="0.2">
      <c r="A193" s="6">
        <v>1941</v>
      </c>
      <c r="B193" s="7">
        <v>8.77</v>
      </c>
      <c r="C193" s="7">
        <f t="shared" si="8"/>
        <v>8.66</v>
      </c>
      <c r="D193" s="13">
        <f t="shared" si="10"/>
        <v>5.7770075101082341E-4</v>
      </c>
      <c r="E193" s="8">
        <v>1941</v>
      </c>
      <c r="F193" s="9">
        <v>17.510000000000002</v>
      </c>
      <c r="G193" s="9">
        <f t="shared" si="9"/>
        <v>17.722999999999999</v>
      </c>
      <c r="H193" s="14">
        <f t="shared" si="11"/>
        <v>-9.0196741642722955E-4</v>
      </c>
    </row>
    <row r="194" spans="1:8" ht="27" customHeight="1" x14ac:dyDescent="0.2">
      <c r="A194" s="6">
        <v>1942</v>
      </c>
      <c r="B194" s="7">
        <v>8.73</v>
      </c>
      <c r="C194" s="7">
        <f t="shared" si="8"/>
        <v>8.661999999999999</v>
      </c>
      <c r="D194" s="13">
        <f t="shared" si="10"/>
        <v>2.309468822170313E-4</v>
      </c>
      <c r="E194" s="8">
        <v>1942</v>
      </c>
      <c r="F194" s="9">
        <v>17.38</v>
      </c>
      <c r="G194" s="9">
        <f t="shared" si="9"/>
        <v>17.692</v>
      </c>
      <c r="H194" s="14">
        <f t="shared" si="11"/>
        <v>-1.7491395361958206E-3</v>
      </c>
    </row>
    <row r="195" spans="1:8" ht="27" customHeight="1" x14ac:dyDescent="0.2">
      <c r="A195" s="6">
        <v>1943</v>
      </c>
      <c r="B195" s="7">
        <v>8.76</v>
      </c>
      <c r="C195" s="7">
        <f t="shared" si="8"/>
        <v>8.7040000000000006</v>
      </c>
      <c r="D195" s="13">
        <f t="shared" si="10"/>
        <v>4.8487647194646044E-3</v>
      </c>
      <c r="E195" s="8">
        <v>1943</v>
      </c>
      <c r="F195" s="9">
        <v>17.690000000000001</v>
      </c>
      <c r="G195" s="9">
        <f t="shared" si="9"/>
        <v>17.782999999999998</v>
      </c>
      <c r="H195" s="14">
        <f t="shared" si="11"/>
        <v>5.1435677142210867E-3</v>
      </c>
    </row>
    <row r="196" spans="1:8" ht="27" customHeight="1" x14ac:dyDescent="0.2">
      <c r="A196" s="6">
        <v>1944</v>
      </c>
      <c r="B196" s="7">
        <v>8.85</v>
      </c>
      <c r="C196" s="7">
        <f t="shared" si="8"/>
        <v>8.7259999999999991</v>
      </c>
      <c r="D196" s="13">
        <f t="shared" si="10"/>
        <v>2.5275735294116863E-3</v>
      </c>
      <c r="E196" s="8">
        <v>1944</v>
      </c>
      <c r="F196" s="9">
        <v>17.47</v>
      </c>
      <c r="G196" s="9">
        <f t="shared" si="9"/>
        <v>17.722000000000001</v>
      </c>
      <c r="H196" s="14">
        <f t="shared" si="11"/>
        <v>-3.4302423663047366E-3</v>
      </c>
    </row>
    <row r="197" spans="1:8" ht="27" customHeight="1" x14ac:dyDescent="0.2">
      <c r="A197" s="6">
        <v>1945</v>
      </c>
      <c r="B197" s="7">
        <v>8.58</v>
      </c>
      <c r="C197" s="7">
        <f t="shared" si="8"/>
        <v>8.7319999999999993</v>
      </c>
      <c r="D197" s="13">
        <f t="shared" si="10"/>
        <v>6.8760027504022325E-4</v>
      </c>
      <c r="E197" s="8">
        <v>1945</v>
      </c>
      <c r="F197" s="9">
        <v>17.7</v>
      </c>
      <c r="G197" s="9">
        <f t="shared" si="9"/>
        <v>17.683</v>
      </c>
      <c r="H197" s="14">
        <f t="shared" si="11"/>
        <v>-2.2006545536622513E-3</v>
      </c>
    </row>
    <row r="198" spans="1:8" ht="27" customHeight="1" x14ac:dyDescent="0.2">
      <c r="A198" s="6">
        <v>1946</v>
      </c>
      <c r="B198" s="7">
        <v>8.68</v>
      </c>
      <c r="C198" s="7">
        <f t="shared" si="8"/>
        <v>8.7449999999999992</v>
      </c>
      <c r="D198" s="13">
        <f t="shared" si="10"/>
        <v>1.4887769125058181E-3</v>
      </c>
      <c r="E198" s="8">
        <v>1946</v>
      </c>
      <c r="F198" s="9">
        <v>18.29</v>
      </c>
      <c r="G198" s="9">
        <f t="shared" si="9"/>
        <v>17.721999999999998</v>
      </c>
      <c r="H198" s="14">
        <f t="shared" si="11"/>
        <v>2.2055081151386435E-3</v>
      </c>
    </row>
    <row r="199" spans="1:8" ht="27" customHeight="1" x14ac:dyDescent="0.2">
      <c r="A199" s="6">
        <v>1947</v>
      </c>
      <c r="B199" s="7">
        <v>8.8000000000000007</v>
      </c>
      <c r="C199" s="7">
        <f t="shared" si="8"/>
        <v>8.754999999999999</v>
      </c>
      <c r="D199" s="13">
        <f t="shared" si="10"/>
        <v>1.1435105774728616E-3</v>
      </c>
      <c r="E199" s="8">
        <v>1947</v>
      </c>
      <c r="F199" s="9">
        <v>18.39</v>
      </c>
      <c r="G199" s="9">
        <f t="shared" si="9"/>
        <v>17.720999999999997</v>
      </c>
      <c r="H199" s="14">
        <f t="shared" si="11"/>
        <v>-5.642703983754771E-5</v>
      </c>
    </row>
    <row r="200" spans="1:8" ht="27" customHeight="1" x14ac:dyDescent="0.2">
      <c r="A200" s="6">
        <v>1948</v>
      </c>
      <c r="B200" s="7">
        <v>8.75</v>
      </c>
      <c r="C200" s="7">
        <f t="shared" si="8"/>
        <v>8.743999999999998</v>
      </c>
      <c r="D200" s="13">
        <f t="shared" si="10"/>
        <v>-1.2564249000571737E-3</v>
      </c>
      <c r="E200" s="8">
        <v>1948</v>
      </c>
      <c r="F200" s="9">
        <v>17.18</v>
      </c>
      <c r="G200" s="9">
        <f t="shared" si="9"/>
        <v>17.677</v>
      </c>
      <c r="H200" s="14">
        <f t="shared" si="11"/>
        <v>-2.4829298572313085E-3</v>
      </c>
    </row>
    <row r="201" spans="1:8" ht="27" customHeight="1" x14ac:dyDescent="0.2">
      <c r="A201" s="6">
        <v>1949</v>
      </c>
      <c r="B201" s="7">
        <v>8.59</v>
      </c>
      <c r="C201" s="7">
        <f t="shared" si="8"/>
        <v>8.7270000000000003</v>
      </c>
      <c r="D201" s="13">
        <f t="shared" si="10"/>
        <v>-1.944190301921056E-3</v>
      </c>
      <c r="E201" s="8">
        <v>1949</v>
      </c>
      <c r="F201" s="9">
        <v>16.87</v>
      </c>
      <c r="G201" s="9">
        <f t="shared" si="9"/>
        <v>17.561</v>
      </c>
      <c r="H201" s="14">
        <f t="shared" si="11"/>
        <v>-6.5621994682355522E-3</v>
      </c>
    </row>
    <row r="202" spans="1:8" ht="27" customHeight="1" x14ac:dyDescent="0.2">
      <c r="A202" s="6">
        <v>1950</v>
      </c>
      <c r="B202" s="7">
        <v>8.3699999999999992</v>
      </c>
      <c r="C202" s="7">
        <f t="shared" si="8"/>
        <v>8.6880000000000006</v>
      </c>
      <c r="D202" s="13">
        <f t="shared" si="10"/>
        <v>-4.4688896528015665E-3</v>
      </c>
      <c r="E202" s="8">
        <v>1950</v>
      </c>
      <c r="F202" s="9">
        <v>18.079999999999998</v>
      </c>
      <c r="G202" s="9">
        <f t="shared" si="9"/>
        <v>17.655999999999999</v>
      </c>
      <c r="H202" s="14">
        <f t="shared" si="11"/>
        <v>5.4097147087295294E-3</v>
      </c>
    </row>
    <row r="203" spans="1:8" ht="27" customHeight="1" x14ac:dyDescent="0.2">
      <c r="A203" s="6">
        <v>1951</v>
      </c>
      <c r="B203" s="7">
        <v>8.6300000000000008</v>
      </c>
      <c r="C203" s="7">
        <f t="shared" si="8"/>
        <v>8.6740000000000013</v>
      </c>
      <c r="D203" s="13">
        <f t="shared" si="10"/>
        <v>-1.6114180478820073E-3</v>
      </c>
      <c r="E203" s="8">
        <v>1951</v>
      </c>
      <c r="F203" s="9">
        <v>18.13</v>
      </c>
      <c r="G203" s="9">
        <f t="shared" si="9"/>
        <v>17.718</v>
      </c>
      <c r="H203" s="14">
        <f t="shared" si="11"/>
        <v>3.5115541458994315E-3</v>
      </c>
    </row>
    <row r="204" spans="1:8" ht="27" customHeight="1" x14ac:dyDescent="0.2">
      <c r="A204" s="6">
        <v>1952</v>
      </c>
      <c r="B204" s="7">
        <v>8.64</v>
      </c>
      <c r="C204" s="7">
        <f t="shared" ref="C204:C267" si="12">AVERAGE(B195:B204)</f>
        <v>8.6650000000000009</v>
      </c>
      <c r="D204" s="13">
        <f t="shared" si="10"/>
        <v>-1.0375835831220037E-3</v>
      </c>
      <c r="E204" s="8">
        <v>1952</v>
      </c>
      <c r="F204" s="9">
        <v>18.61</v>
      </c>
      <c r="G204" s="9">
        <f t="shared" ref="G204:G267" si="13">AVERAGE(F195:F204)</f>
        <v>17.841000000000001</v>
      </c>
      <c r="H204" s="14">
        <f t="shared" si="11"/>
        <v>6.9420927869963123E-3</v>
      </c>
    </row>
    <row r="205" spans="1:8" ht="27" customHeight="1" x14ac:dyDescent="0.2">
      <c r="A205" s="6">
        <v>1953</v>
      </c>
      <c r="B205" s="7">
        <v>8.8699999999999992</v>
      </c>
      <c r="C205" s="7">
        <f t="shared" si="12"/>
        <v>8.6760000000000002</v>
      </c>
      <c r="D205" s="13">
        <f t="shared" ref="D205:D267" si="14">C205/C204-1</f>
        <v>1.269474899018963E-3</v>
      </c>
      <c r="E205" s="8">
        <v>1953</v>
      </c>
      <c r="F205" s="9">
        <v>17.04</v>
      </c>
      <c r="G205" s="9">
        <f t="shared" si="13"/>
        <v>17.776000000000003</v>
      </c>
      <c r="H205" s="14">
        <f t="shared" ref="H205:H267" si="15">G205/G204-1</f>
        <v>-3.6432935373575948E-3</v>
      </c>
    </row>
    <row r="206" spans="1:8" ht="27" customHeight="1" x14ac:dyDescent="0.2">
      <c r="A206" s="6">
        <v>1954</v>
      </c>
      <c r="B206" s="7">
        <v>8.56</v>
      </c>
      <c r="C206" s="7">
        <f t="shared" si="12"/>
        <v>8.647000000000002</v>
      </c>
      <c r="D206" s="13">
        <f t="shared" si="14"/>
        <v>-3.3425541724294572E-3</v>
      </c>
      <c r="E206" s="8">
        <v>1954</v>
      </c>
      <c r="F206" s="9">
        <v>17.5</v>
      </c>
      <c r="G206" s="9">
        <f t="shared" si="13"/>
        <v>17.779</v>
      </c>
      <c r="H206" s="14">
        <f t="shared" si="15"/>
        <v>1.6876687668743173E-4</v>
      </c>
    </row>
    <row r="207" spans="1:8" ht="27" customHeight="1" x14ac:dyDescent="0.2">
      <c r="A207" s="6">
        <v>1955</v>
      </c>
      <c r="B207" s="7">
        <v>8.6300000000000008</v>
      </c>
      <c r="C207" s="7">
        <f t="shared" si="12"/>
        <v>8.6519999999999992</v>
      </c>
      <c r="D207" s="13">
        <f t="shared" si="14"/>
        <v>5.7823522608968503E-4</v>
      </c>
      <c r="E207" s="8">
        <v>1955</v>
      </c>
      <c r="F207" s="9">
        <v>18.12</v>
      </c>
      <c r="G207" s="9">
        <f t="shared" si="13"/>
        <v>17.821000000000002</v>
      </c>
      <c r="H207" s="14">
        <f t="shared" si="15"/>
        <v>2.3623375892907195E-3</v>
      </c>
    </row>
    <row r="208" spans="1:8" ht="27" customHeight="1" x14ac:dyDescent="0.2">
      <c r="A208" s="6">
        <v>1956</v>
      </c>
      <c r="B208" s="7">
        <v>8.2799999999999994</v>
      </c>
      <c r="C208" s="7">
        <f t="shared" si="12"/>
        <v>8.6119999999999983</v>
      </c>
      <c r="D208" s="13">
        <f t="shared" si="14"/>
        <v>-4.6232085067037243E-3</v>
      </c>
      <c r="E208" s="8">
        <v>1956</v>
      </c>
      <c r="F208" s="9">
        <v>17.12</v>
      </c>
      <c r="G208" s="9">
        <f t="shared" si="13"/>
        <v>17.704000000000001</v>
      </c>
      <c r="H208" s="14">
        <f t="shared" si="15"/>
        <v>-6.5652881432018972E-3</v>
      </c>
    </row>
    <row r="209" spans="1:8" ht="27" customHeight="1" x14ac:dyDescent="0.2">
      <c r="A209" s="6">
        <v>1957</v>
      </c>
      <c r="B209" s="7">
        <v>8.73</v>
      </c>
      <c r="C209" s="7">
        <f t="shared" si="12"/>
        <v>8.6050000000000004</v>
      </c>
      <c r="D209" s="13">
        <f t="shared" si="14"/>
        <v>-8.1281932187615702E-4</v>
      </c>
      <c r="E209" s="8">
        <v>1957</v>
      </c>
      <c r="F209" s="9">
        <v>17.57</v>
      </c>
      <c r="G209" s="9">
        <f t="shared" si="13"/>
        <v>17.622</v>
      </c>
      <c r="H209" s="14">
        <f t="shared" si="15"/>
        <v>-4.631721644826059E-3</v>
      </c>
    </row>
    <row r="210" spans="1:8" ht="27" customHeight="1" x14ac:dyDescent="0.2">
      <c r="A210" s="6">
        <v>1958</v>
      </c>
      <c r="B210" s="7">
        <v>8.77</v>
      </c>
      <c r="C210" s="7">
        <f t="shared" si="12"/>
        <v>8.6070000000000011</v>
      </c>
      <c r="D210" s="13">
        <f t="shared" si="14"/>
        <v>2.3242300987802444E-4</v>
      </c>
      <c r="E210" s="8">
        <v>1958</v>
      </c>
      <c r="F210" s="9">
        <v>17.940000000000001</v>
      </c>
      <c r="G210" s="9">
        <f t="shared" si="13"/>
        <v>17.698</v>
      </c>
      <c r="H210" s="14">
        <f t="shared" si="15"/>
        <v>4.3127908296447526E-3</v>
      </c>
    </row>
    <row r="211" spans="1:8" ht="27" customHeight="1" x14ac:dyDescent="0.2">
      <c r="A211" s="6">
        <v>1959</v>
      </c>
      <c r="B211" s="7">
        <v>8.73</v>
      </c>
      <c r="C211" s="7">
        <f t="shared" si="12"/>
        <v>8.6210000000000004</v>
      </c>
      <c r="D211" s="13">
        <f t="shared" si="14"/>
        <v>1.6265830138257886E-3</v>
      </c>
      <c r="E211" s="8">
        <v>1959</v>
      </c>
      <c r="F211" s="9">
        <v>16.98</v>
      </c>
      <c r="G211" s="9">
        <f t="shared" si="13"/>
        <v>17.708999999999996</v>
      </c>
      <c r="H211" s="14">
        <f t="shared" si="15"/>
        <v>6.2153915696661066E-4</v>
      </c>
    </row>
    <row r="212" spans="1:8" ht="27" customHeight="1" x14ac:dyDescent="0.2">
      <c r="A212" s="6">
        <v>1960</v>
      </c>
      <c r="B212" s="7">
        <v>8.58</v>
      </c>
      <c r="C212" s="7">
        <f t="shared" si="12"/>
        <v>8.6419999999999995</v>
      </c>
      <c r="D212" s="13">
        <f t="shared" si="14"/>
        <v>2.4359123071568956E-3</v>
      </c>
      <c r="E212" s="8">
        <v>1960</v>
      </c>
      <c r="F212" s="9">
        <v>18.239999999999998</v>
      </c>
      <c r="G212" s="9">
        <f t="shared" si="13"/>
        <v>17.725000000000001</v>
      </c>
      <c r="H212" s="14">
        <f t="shared" si="15"/>
        <v>9.034953978206417E-4</v>
      </c>
    </row>
    <row r="213" spans="1:8" ht="27" customHeight="1" x14ac:dyDescent="0.2">
      <c r="A213" s="6">
        <v>1961</v>
      </c>
      <c r="B213" s="7">
        <v>8.8000000000000007</v>
      </c>
      <c r="C213" s="7">
        <f t="shared" si="12"/>
        <v>8.6590000000000007</v>
      </c>
      <c r="D213" s="13">
        <f t="shared" si="14"/>
        <v>1.9671372367509043E-3</v>
      </c>
      <c r="E213" s="8">
        <v>1961</v>
      </c>
      <c r="F213" s="9">
        <v>17.850000000000001</v>
      </c>
      <c r="G213" s="9">
        <f t="shared" si="13"/>
        <v>17.696999999999999</v>
      </c>
      <c r="H213" s="14">
        <f t="shared" si="15"/>
        <v>-1.5796897038082847E-3</v>
      </c>
    </row>
    <row r="214" spans="1:8" ht="27" customHeight="1" x14ac:dyDescent="0.2">
      <c r="A214" s="6">
        <v>1962</v>
      </c>
      <c r="B214" s="7">
        <v>8.75</v>
      </c>
      <c r="C214" s="7">
        <f t="shared" si="12"/>
        <v>8.67</v>
      </c>
      <c r="D214" s="13">
        <f t="shared" si="14"/>
        <v>1.270354544404606E-3</v>
      </c>
      <c r="E214" s="8">
        <v>1962</v>
      </c>
      <c r="F214" s="9">
        <v>18.190000000000001</v>
      </c>
      <c r="G214" s="9">
        <f t="shared" si="13"/>
        <v>17.654999999999998</v>
      </c>
      <c r="H214" s="14">
        <f t="shared" si="15"/>
        <v>-2.3732836073911967E-3</v>
      </c>
    </row>
    <row r="215" spans="1:8" ht="27" customHeight="1" x14ac:dyDescent="0.2">
      <c r="A215" s="6">
        <v>1963</v>
      </c>
      <c r="B215" s="7">
        <v>8.86</v>
      </c>
      <c r="C215" s="7">
        <f t="shared" si="12"/>
        <v>8.6690000000000005</v>
      </c>
      <c r="D215" s="13">
        <f t="shared" si="14"/>
        <v>-1.15340253748486E-4</v>
      </c>
      <c r="E215" s="8">
        <v>1963</v>
      </c>
      <c r="F215" s="9">
        <v>18.079999999999998</v>
      </c>
      <c r="G215" s="9">
        <f t="shared" si="13"/>
        <v>17.758999999999997</v>
      </c>
      <c r="H215" s="14">
        <f t="shared" si="15"/>
        <v>5.8906825261964002E-3</v>
      </c>
    </row>
    <row r="216" spans="1:8" ht="27" customHeight="1" x14ac:dyDescent="0.2">
      <c r="A216" s="6">
        <v>1964</v>
      </c>
      <c r="B216" s="7">
        <v>8.41</v>
      </c>
      <c r="C216" s="7">
        <f t="shared" si="12"/>
        <v>8.6539999999999999</v>
      </c>
      <c r="D216" s="13">
        <f t="shared" si="14"/>
        <v>-1.7303033798593548E-3</v>
      </c>
      <c r="E216" s="8">
        <v>1964</v>
      </c>
      <c r="F216" s="9">
        <v>17.190000000000001</v>
      </c>
      <c r="G216" s="9">
        <f t="shared" si="13"/>
        <v>17.727999999999998</v>
      </c>
      <c r="H216" s="14">
        <f t="shared" si="15"/>
        <v>-1.745593783433641E-3</v>
      </c>
    </row>
    <row r="217" spans="1:8" ht="27" customHeight="1" x14ac:dyDescent="0.2">
      <c r="A217" s="6">
        <v>1965</v>
      </c>
      <c r="B217" s="7">
        <v>8.5299999999999994</v>
      </c>
      <c r="C217" s="7">
        <f t="shared" si="12"/>
        <v>8.6440000000000001</v>
      </c>
      <c r="D217" s="13">
        <f t="shared" si="14"/>
        <v>-1.1555350127108177E-3</v>
      </c>
      <c r="E217" s="8">
        <v>1965</v>
      </c>
      <c r="F217" s="9">
        <v>17.34</v>
      </c>
      <c r="G217" s="9">
        <f t="shared" si="13"/>
        <v>17.649999999999999</v>
      </c>
      <c r="H217" s="14">
        <f t="shared" si="15"/>
        <v>-4.399819494584789E-3</v>
      </c>
    </row>
    <row r="218" spans="1:8" ht="27" customHeight="1" x14ac:dyDescent="0.2">
      <c r="A218" s="6">
        <v>1966</v>
      </c>
      <c r="B218" s="7">
        <v>8.6</v>
      </c>
      <c r="C218" s="7">
        <f t="shared" si="12"/>
        <v>8.6759999999999984</v>
      </c>
      <c r="D218" s="13">
        <f t="shared" si="14"/>
        <v>3.7019898195278511E-3</v>
      </c>
      <c r="E218" s="8">
        <v>1966</v>
      </c>
      <c r="F218" s="9">
        <v>18.37</v>
      </c>
      <c r="G218" s="9">
        <f t="shared" si="13"/>
        <v>17.775000000000002</v>
      </c>
      <c r="H218" s="14">
        <f t="shared" si="15"/>
        <v>7.0821529745044298E-3</v>
      </c>
    </row>
    <row r="219" spans="1:8" ht="27" customHeight="1" x14ac:dyDescent="0.2">
      <c r="A219" s="6">
        <v>1967</v>
      </c>
      <c r="B219" s="7">
        <v>8.6999999999999993</v>
      </c>
      <c r="C219" s="7">
        <f t="shared" si="12"/>
        <v>8.6729999999999983</v>
      </c>
      <c r="D219" s="13">
        <f t="shared" si="14"/>
        <v>-3.4578146611341509E-4</v>
      </c>
      <c r="E219" s="8">
        <v>1967</v>
      </c>
      <c r="F219" s="9">
        <v>17.489999999999998</v>
      </c>
      <c r="G219" s="9">
        <f t="shared" si="13"/>
        <v>17.766999999999999</v>
      </c>
      <c r="H219" s="14">
        <f t="shared" si="15"/>
        <v>-4.500703234882053E-4</v>
      </c>
    </row>
    <row r="220" spans="1:8" ht="27" customHeight="1" x14ac:dyDescent="0.2">
      <c r="A220" s="6">
        <v>1968</v>
      </c>
      <c r="B220" s="7">
        <v>8.52</v>
      </c>
      <c r="C220" s="7">
        <f t="shared" si="12"/>
        <v>8.6479999999999997</v>
      </c>
      <c r="D220" s="13">
        <f t="shared" si="14"/>
        <v>-2.8825089357775724E-3</v>
      </c>
      <c r="E220" s="8">
        <v>1968</v>
      </c>
      <c r="F220" s="9">
        <v>17.7</v>
      </c>
      <c r="G220" s="9">
        <f t="shared" si="13"/>
        <v>17.743000000000002</v>
      </c>
      <c r="H220" s="14">
        <f t="shared" si="15"/>
        <v>-1.3508189339785925E-3</v>
      </c>
    </row>
    <row r="221" spans="1:8" ht="27" customHeight="1" x14ac:dyDescent="0.2">
      <c r="A221" s="6">
        <v>1969</v>
      </c>
      <c r="B221" s="7">
        <v>8.6</v>
      </c>
      <c r="C221" s="7">
        <f t="shared" si="12"/>
        <v>8.6349999999999998</v>
      </c>
      <c r="D221" s="13">
        <f t="shared" si="14"/>
        <v>-1.5032377428306765E-3</v>
      </c>
      <c r="E221" s="8">
        <v>1969</v>
      </c>
      <c r="F221" s="9">
        <v>17.59</v>
      </c>
      <c r="G221" s="9">
        <f t="shared" si="13"/>
        <v>17.803999999999998</v>
      </c>
      <c r="H221" s="14">
        <f t="shared" si="15"/>
        <v>3.4379755396491962E-3</v>
      </c>
    </row>
    <row r="222" spans="1:8" ht="27" customHeight="1" x14ac:dyDescent="0.2">
      <c r="A222" s="6">
        <v>1970</v>
      </c>
      <c r="B222" s="7">
        <v>8.6999999999999993</v>
      </c>
      <c r="C222" s="7">
        <f t="shared" si="12"/>
        <v>8.6470000000000002</v>
      </c>
      <c r="D222" s="13">
        <f t="shared" si="14"/>
        <v>1.3896931094383724E-3</v>
      </c>
      <c r="E222" s="8">
        <v>1970</v>
      </c>
      <c r="F222" s="9">
        <v>17.8</v>
      </c>
      <c r="G222" s="9">
        <f t="shared" si="13"/>
        <v>17.760000000000002</v>
      </c>
      <c r="H222" s="14">
        <f t="shared" si="15"/>
        <v>-2.471354751740984E-3</v>
      </c>
    </row>
    <row r="223" spans="1:8" ht="27" customHeight="1" x14ac:dyDescent="0.2">
      <c r="A223" s="6">
        <v>1971</v>
      </c>
      <c r="B223" s="7">
        <v>8.6</v>
      </c>
      <c r="C223" s="7">
        <f t="shared" si="12"/>
        <v>8.6269999999999989</v>
      </c>
      <c r="D223" s="13">
        <f t="shared" si="14"/>
        <v>-2.3129409043600724E-3</v>
      </c>
      <c r="E223" s="8">
        <v>1971</v>
      </c>
      <c r="F223" s="9">
        <v>17.27</v>
      </c>
      <c r="G223" s="9">
        <f t="shared" si="13"/>
        <v>17.702000000000002</v>
      </c>
      <c r="H223" s="14">
        <f t="shared" si="15"/>
        <v>-3.2657657657657602E-3</v>
      </c>
    </row>
    <row r="224" spans="1:8" ht="27" customHeight="1" x14ac:dyDescent="0.2">
      <c r="A224" s="6">
        <v>1972</v>
      </c>
      <c r="B224" s="7">
        <v>8.5</v>
      </c>
      <c r="C224" s="7">
        <f t="shared" si="12"/>
        <v>8.6019999999999985</v>
      </c>
      <c r="D224" s="13">
        <f t="shared" si="14"/>
        <v>-2.897878752753047E-3</v>
      </c>
      <c r="E224" s="8">
        <v>1972</v>
      </c>
      <c r="F224" s="9">
        <v>17.28</v>
      </c>
      <c r="G224" s="9">
        <f t="shared" si="13"/>
        <v>17.611000000000001</v>
      </c>
      <c r="H224" s="14">
        <f t="shared" si="15"/>
        <v>-5.1406620720823026E-3</v>
      </c>
    </row>
    <row r="225" spans="1:8" ht="27" customHeight="1" x14ac:dyDescent="0.2">
      <c r="A225" s="6">
        <v>1973</v>
      </c>
      <c r="B225" s="7">
        <v>8.9499999999999993</v>
      </c>
      <c r="C225" s="7">
        <f t="shared" si="12"/>
        <v>8.6109999999999989</v>
      </c>
      <c r="D225" s="13">
        <f t="shared" si="14"/>
        <v>1.0462683096954528E-3</v>
      </c>
      <c r="E225" s="8">
        <v>1973</v>
      </c>
      <c r="F225" s="9">
        <v>17.41</v>
      </c>
      <c r="G225" s="9">
        <f t="shared" si="13"/>
        <v>17.544</v>
      </c>
      <c r="H225" s="14">
        <f t="shared" si="15"/>
        <v>-3.8044404065641357E-3</v>
      </c>
    </row>
    <row r="226" spans="1:8" ht="27" customHeight="1" x14ac:dyDescent="0.2">
      <c r="A226" s="6">
        <v>1974</v>
      </c>
      <c r="B226" s="7">
        <v>8.4700000000000006</v>
      </c>
      <c r="C226" s="7">
        <f t="shared" si="12"/>
        <v>8.6170000000000009</v>
      </c>
      <c r="D226" s="13">
        <f t="shared" si="14"/>
        <v>6.9678318429944319E-4</v>
      </c>
      <c r="E226" s="8">
        <v>1974</v>
      </c>
      <c r="F226" s="9">
        <v>17.34</v>
      </c>
      <c r="G226" s="9">
        <f t="shared" si="13"/>
        <v>17.559000000000001</v>
      </c>
      <c r="H226" s="14">
        <f t="shared" si="15"/>
        <v>8.5499316005477333E-4</v>
      </c>
    </row>
    <row r="227" spans="1:8" ht="27" customHeight="1" x14ac:dyDescent="0.2">
      <c r="A227" s="6">
        <v>1975</v>
      </c>
      <c r="B227" s="7">
        <v>8.74</v>
      </c>
      <c r="C227" s="7">
        <f t="shared" si="12"/>
        <v>8.6379999999999981</v>
      </c>
      <c r="D227" s="13">
        <f t="shared" si="14"/>
        <v>2.437043054426935E-3</v>
      </c>
      <c r="E227" s="8">
        <v>1975</v>
      </c>
      <c r="F227" s="9">
        <v>17.41</v>
      </c>
      <c r="G227" s="9">
        <f t="shared" si="13"/>
        <v>17.565999999999999</v>
      </c>
      <c r="H227" s="14">
        <f t="shared" si="15"/>
        <v>3.9865595990651315E-4</v>
      </c>
    </row>
    <row r="228" spans="1:8" ht="27" customHeight="1" x14ac:dyDescent="0.2">
      <c r="A228" s="6">
        <v>1976</v>
      </c>
      <c r="B228" s="7">
        <v>8.35</v>
      </c>
      <c r="C228" s="7">
        <f t="shared" si="12"/>
        <v>8.6129999999999978</v>
      </c>
      <c r="D228" s="13">
        <f t="shared" si="14"/>
        <v>-2.8941884695531384E-3</v>
      </c>
      <c r="E228" s="8">
        <v>1976</v>
      </c>
      <c r="F228" s="9">
        <v>16.79</v>
      </c>
      <c r="G228" s="9">
        <f t="shared" si="13"/>
        <v>17.407999999999998</v>
      </c>
      <c r="H228" s="14">
        <f t="shared" si="15"/>
        <v>-8.9946487532734931E-3</v>
      </c>
    </row>
    <row r="229" spans="1:8" ht="27" customHeight="1" x14ac:dyDescent="0.2">
      <c r="A229" s="6">
        <v>1977</v>
      </c>
      <c r="B229" s="7">
        <v>8.85</v>
      </c>
      <c r="C229" s="7">
        <f t="shared" si="12"/>
        <v>8.6279999999999966</v>
      </c>
      <c r="D229" s="13">
        <f t="shared" si="14"/>
        <v>1.7415534656912701E-3</v>
      </c>
      <c r="E229" s="8">
        <v>1977</v>
      </c>
      <c r="F229" s="9">
        <v>17.8</v>
      </c>
      <c r="G229" s="9">
        <f t="shared" si="13"/>
        <v>17.439</v>
      </c>
      <c r="H229" s="14">
        <f t="shared" si="15"/>
        <v>1.7807904411766273E-3</v>
      </c>
    </row>
    <row r="230" spans="1:8" ht="27" customHeight="1" x14ac:dyDescent="0.2">
      <c r="A230" s="6">
        <v>1978</v>
      </c>
      <c r="B230" s="7">
        <v>8.69</v>
      </c>
      <c r="C230" s="7">
        <f t="shared" si="12"/>
        <v>8.6449999999999996</v>
      </c>
      <c r="D230" s="13">
        <f t="shared" si="14"/>
        <v>1.9703291608719198E-3</v>
      </c>
      <c r="E230" s="8">
        <v>1978</v>
      </c>
      <c r="F230" s="9">
        <v>17.399999999999999</v>
      </c>
      <c r="G230" s="9">
        <f t="shared" si="13"/>
        <v>17.408999999999999</v>
      </c>
      <c r="H230" s="14">
        <f t="shared" si="15"/>
        <v>-1.7202821262687351E-3</v>
      </c>
    </row>
    <row r="231" spans="1:8" ht="27" customHeight="1" x14ac:dyDescent="0.2">
      <c r="A231" s="6">
        <v>1979</v>
      </c>
      <c r="B231" s="7">
        <v>8.73</v>
      </c>
      <c r="C231" s="7">
        <f t="shared" si="12"/>
        <v>8.6579999999999995</v>
      </c>
      <c r="D231" s="13">
        <f t="shared" si="14"/>
        <v>1.5037593984961184E-3</v>
      </c>
      <c r="E231" s="8">
        <v>1979</v>
      </c>
      <c r="F231" s="9">
        <v>17.8</v>
      </c>
      <c r="G231" s="9">
        <f t="shared" si="13"/>
        <v>17.430000000000003</v>
      </c>
      <c r="H231" s="14">
        <f t="shared" si="15"/>
        <v>1.2062726176118588E-3</v>
      </c>
    </row>
    <row r="232" spans="1:8" ht="27" customHeight="1" x14ac:dyDescent="0.2">
      <c r="A232" s="6">
        <v>1980</v>
      </c>
      <c r="B232" s="7">
        <v>8.98</v>
      </c>
      <c r="C232" s="7">
        <f t="shared" si="12"/>
        <v>8.6860000000000017</v>
      </c>
      <c r="D232" s="13">
        <f t="shared" si="14"/>
        <v>3.2340032340034686E-3</v>
      </c>
      <c r="E232" s="8">
        <v>1980</v>
      </c>
      <c r="F232" s="9">
        <v>17.34</v>
      </c>
      <c r="G232" s="9">
        <f t="shared" si="13"/>
        <v>17.384</v>
      </c>
      <c r="H232" s="14">
        <f t="shared" si="15"/>
        <v>-2.6391279403329415E-3</v>
      </c>
    </row>
    <row r="233" spans="1:8" ht="27" customHeight="1" x14ac:dyDescent="0.2">
      <c r="A233" s="6">
        <v>1981</v>
      </c>
      <c r="B233" s="7">
        <v>9.17</v>
      </c>
      <c r="C233" s="7">
        <f t="shared" si="12"/>
        <v>8.7430000000000003</v>
      </c>
      <c r="D233" s="13">
        <f t="shared" si="14"/>
        <v>6.5622841353900618E-3</v>
      </c>
      <c r="E233" s="8">
        <v>1981</v>
      </c>
      <c r="F233" s="9">
        <v>17.690000000000001</v>
      </c>
      <c r="G233" s="9">
        <f t="shared" si="13"/>
        <v>17.425999999999998</v>
      </c>
      <c r="H233" s="14">
        <f t="shared" si="15"/>
        <v>2.4160147261849119E-3</v>
      </c>
    </row>
    <row r="234" spans="1:8" ht="27" customHeight="1" x14ac:dyDescent="0.2">
      <c r="A234" s="6">
        <v>1982</v>
      </c>
      <c r="B234" s="7">
        <v>8.64</v>
      </c>
      <c r="C234" s="7">
        <f t="shared" si="12"/>
        <v>8.7570000000000014</v>
      </c>
      <c r="D234" s="13">
        <f t="shared" si="14"/>
        <v>1.6012810248200449E-3</v>
      </c>
      <c r="E234" s="8">
        <v>1982</v>
      </c>
      <c r="F234" s="9">
        <v>17.11</v>
      </c>
      <c r="G234" s="9">
        <f t="shared" si="13"/>
        <v>17.408999999999999</v>
      </c>
      <c r="H234" s="14">
        <f t="shared" si="15"/>
        <v>-9.7555377022839895E-4</v>
      </c>
    </row>
    <row r="235" spans="1:8" ht="27" customHeight="1" x14ac:dyDescent="0.2">
      <c r="A235" s="6">
        <v>1983</v>
      </c>
      <c r="B235" s="7">
        <v>9.0299999999999994</v>
      </c>
      <c r="C235" s="7">
        <f t="shared" si="12"/>
        <v>8.7650000000000006</v>
      </c>
      <c r="D235" s="13">
        <f t="shared" si="14"/>
        <v>9.1355487038935479E-4</v>
      </c>
      <c r="E235" s="8">
        <v>1983</v>
      </c>
      <c r="F235" s="9">
        <v>17.09</v>
      </c>
      <c r="G235" s="9">
        <f t="shared" si="13"/>
        <v>17.377000000000002</v>
      </c>
      <c r="H235" s="14">
        <f t="shared" si="15"/>
        <v>-1.8381297030269916E-3</v>
      </c>
    </row>
    <row r="236" spans="1:8" ht="27" customHeight="1" x14ac:dyDescent="0.2">
      <c r="A236" s="6">
        <v>1984</v>
      </c>
      <c r="B236" s="7">
        <v>8.69</v>
      </c>
      <c r="C236" s="7">
        <f t="shared" si="12"/>
        <v>8.7870000000000008</v>
      </c>
      <c r="D236" s="13">
        <f t="shared" si="14"/>
        <v>2.5099828864802998E-3</v>
      </c>
      <c r="E236" s="8">
        <v>1984</v>
      </c>
      <c r="F236" s="9">
        <v>17.53</v>
      </c>
      <c r="G236" s="9">
        <f t="shared" si="13"/>
        <v>17.396000000000001</v>
      </c>
      <c r="H236" s="14">
        <f t="shared" si="15"/>
        <v>1.093399320941435E-3</v>
      </c>
    </row>
    <row r="237" spans="1:8" ht="27" customHeight="1" x14ac:dyDescent="0.2">
      <c r="A237" s="6">
        <v>1985</v>
      </c>
      <c r="B237" s="7">
        <v>8.66</v>
      </c>
      <c r="C237" s="7">
        <f t="shared" si="12"/>
        <v>8.7789999999999999</v>
      </c>
      <c r="D237" s="13">
        <f t="shared" si="14"/>
        <v>-9.1043587117345393E-4</v>
      </c>
      <c r="E237" s="8">
        <v>1985</v>
      </c>
      <c r="F237" s="9">
        <v>17.82</v>
      </c>
      <c r="G237" s="9">
        <f t="shared" si="13"/>
        <v>17.437000000000001</v>
      </c>
      <c r="H237" s="14">
        <f t="shared" si="15"/>
        <v>2.3568636468154214E-3</v>
      </c>
    </row>
    <row r="238" spans="1:8" ht="27" customHeight="1" x14ac:dyDescent="0.2">
      <c r="A238" s="6">
        <v>1986</v>
      </c>
      <c r="B238" s="7">
        <v>8.83</v>
      </c>
      <c r="C238" s="7">
        <f t="shared" si="12"/>
        <v>8.827</v>
      </c>
      <c r="D238" s="13">
        <f t="shared" si="14"/>
        <v>5.4675931199452688E-3</v>
      </c>
      <c r="E238" s="8">
        <v>1986</v>
      </c>
      <c r="F238" s="9">
        <v>17.82</v>
      </c>
      <c r="G238" s="9">
        <f t="shared" si="13"/>
        <v>17.54</v>
      </c>
      <c r="H238" s="14">
        <f t="shared" si="15"/>
        <v>5.9069794115960139E-3</v>
      </c>
    </row>
    <row r="239" spans="1:8" ht="27" customHeight="1" x14ac:dyDescent="0.2">
      <c r="A239" s="6">
        <v>1987</v>
      </c>
      <c r="B239" s="7">
        <v>8.99</v>
      </c>
      <c r="C239" s="7">
        <f t="shared" si="12"/>
        <v>8.8409999999999993</v>
      </c>
      <c r="D239" s="13">
        <f t="shared" si="14"/>
        <v>1.5860428231562196E-3</v>
      </c>
      <c r="E239" s="8">
        <v>1987</v>
      </c>
      <c r="F239" s="9">
        <v>17.32</v>
      </c>
      <c r="G239" s="9">
        <f t="shared" si="13"/>
        <v>17.491999999999997</v>
      </c>
      <c r="H239" s="14">
        <f t="shared" si="15"/>
        <v>-2.736602052451631E-3</v>
      </c>
    </row>
    <row r="240" spans="1:8" ht="27" customHeight="1" x14ac:dyDescent="0.2">
      <c r="A240" s="6">
        <v>1988</v>
      </c>
      <c r="B240" s="7">
        <v>9.1999999999999993</v>
      </c>
      <c r="C240" s="7">
        <f t="shared" si="12"/>
        <v>8.8919999999999995</v>
      </c>
      <c r="D240" s="13">
        <f t="shared" si="14"/>
        <v>5.7685782151339904E-3</v>
      </c>
      <c r="E240" s="8">
        <v>1988</v>
      </c>
      <c r="F240" s="9">
        <v>17.66</v>
      </c>
      <c r="G240" s="9">
        <f t="shared" si="13"/>
        <v>17.517999999999997</v>
      </c>
      <c r="H240" s="14">
        <f t="shared" si="15"/>
        <v>1.4863937800138061E-3</v>
      </c>
    </row>
    <row r="241" spans="1:8" ht="27" customHeight="1" x14ac:dyDescent="0.2">
      <c r="A241" s="6">
        <v>1989</v>
      </c>
      <c r="B241" s="7">
        <v>8.92</v>
      </c>
      <c r="C241" s="7">
        <f t="shared" si="12"/>
        <v>8.9109999999999996</v>
      </c>
      <c r="D241" s="13">
        <f t="shared" si="14"/>
        <v>2.1367521367521292E-3</v>
      </c>
      <c r="E241" s="8">
        <v>1989</v>
      </c>
      <c r="F241" s="9">
        <v>17.48</v>
      </c>
      <c r="G241" s="9">
        <f t="shared" si="13"/>
        <v>17.485999999999997</v>
      </c>
      <c r="H241" s="14">
        <f t="shared" si="15"/>
        <v>-1.8266925448110483E-3</v>
      </c>
    </row>
    <row r="242" spans="1:8" ht="27" customHeight="1" x14ac:dyDescent="0.2">
      <c r="A242" s="6">
        <v>1990</v>
      </c>
      <c r="B242" s="7">
        <v>9.23</v>
      </c>
      <c r="C242" s="7">
        <f t="shared" si="12"/>
        <v>8.9359999999999999</v>
      </c>
      <c r="D242" s="13">
        <f t="shared" si="14"/>
        <v>2.8055212658513184E-3</v>
      </c>
      <c r="E242" s="8">
        <v>1990</v>
      </c>
      <c r="F242" s="9">
        <v>18.05</v>
      </c>
      <c r="G242" s="9">
        <f t="shared" si="13"/>
        <v>17.556999999999999</v>
      </c>
      <c r="H242" s="14">
        <f t="shared" si="15"/>
        <v>4.0603911700789475E-3</v>
      </c>
    </row>
    <row r="243" spans="1:8" ht="27" customHeight="1" x14ac:dyDescent="0.2">
      <c r="A243" s="6">
        <v>1991</v>
      </c>
      <c r="B243" s="7">
        <v>9.18</v>
      </c>
      <c r="C243" s="7">
        <f t="shared" si="12"/>
        <v>8.9370000000000012</v>
      </c>
      <c r="D243" s="13">
        <f t="shared" si="14"/>
        <v>1.1190689346474159E-4</v>
      </c>
      <c r="E243" s="8">
        <v>1991</v>
      </c>
      <c r="F243" s="9">
        <v>17.07</v>
      </c>
      <c r="G243" s="9">
        <f t="shared" si="13"/>
        <v>17.494999999999997</v>
      </c>
      <c r="H243" s="14">
        <f t="shared" si="15"/>
        <v>-3.5313550150937179E-3</v>
      </c>
    </row>
    <row r="244" spans="1:8" ht="27" customHeight="1" x14ac:dyDescent="0.2">
      <c r="A244" s="6">
        <v>1992</v>
      </c>
      <c r="B244" s="7">
        <v>8.84</v>
      </c>
      <c r="C244" s="7">
        <f t="shared" si="12"/>
        <v>8.9570000000000025</v>
      </c>
      <c r="D244" s="13">
        <f t="shared" si="14"/>
        <v>2.2378874342621202E-3</v>
      </c>
      <c r="E244" s="8">
        <v>1992</v>
      </c>
      <c r="F244" s="9">
        <v>17.13</v>
      </c>
      <c r="G244" s="9">
        <f t="shared" si="13"/>
        <v>17.497</v>
      </c>
      <c r="H244" s="14">
        <f t="shared" si="15"/>
        <v>1.1431837667918998E-4</v>
      </c>
    </row>
    <row r="245" spans="1:8" ht="27" customHeight="1" x14ac:dyDescent="0.2">
      <c r="A245" s="6">
        <v>1993</v>
      </c>
      <c r="B245" s="7">
        <v>8.8699999999999992</v>
      </c>
      <c r="C245" s="7">
        <f t="shared" si="12"/>
        <v>8.9410000000000025</v>
      </c>
      <c r="D245" s="13">
        <f t="shared" si="14"/>
        <v>-1.7863123813777193E-3</v>
      </c>
      <c r="E245" s="8">
        <v>1993</v>
      </c>
      <c r="F245" s="9">
        <v>17.53</v>
      </c>
      <c r="G245" s="9">
        <f t="shared" si="13"/>
        <v>17.541</v>
      </c>
      <c r="H245" s="14">
        <f t="shared" si="15"/>
        <v>2.5147168085957183E-3</v>
      </c>
    </row>
    <row r="246" spans="1:8" ht="27" customHeight="1" x14ac:dyDescent="0.2">
      <c r="A246" s="6">
        <v>1994</v>
      </c>
      <c r="B246" s="7">
        <v>9.0399999999999991</v>
      </c>
      <c r="C246" s="7">
        <f t="shared" si="12"/>
        <v>8.9760000000000026</v>
      </c>
      <c r="D246" s="13">
        <f t="shared" si="14"/>
        <v>3.9145509450844163E-3</v>
      </c>
      <c r="E246" s="8">
        <v>1994</v>
      </c>
      <c r="F246" s="9">
        <v>18.47</v>
      </c>
      <c r="G246" s="9">
        <f t="shared" si="13"/>
        <v>17.634999999999998</v>
      </c>
      <c r="H246" s="14">
        <f t="shared" si="15"/>
        <v>5.3588734963798679E-3</v>
      </c>
    </row>
    <row r="247" spans="1:8" ht="27" customHeight="1" x14ac:dyDescent="0.2">
      <c r="A247" s="6">
        <v>1995</v>
      </c>
      <c r="B247" s="7">
        <v>9.35</v>
      </c>
      <c r="C247" s="7">
        <f t="shared" si="12"/>
        <v>9.0449999999999982</v>
      </c>
      <c r="D247" s="13">
        <f t="shared" si="14"/>
        <v>7.6871657754005174E-3</v>
      </c>
      <c r="E247" s="8">
        <v>1995</v>
      </c>
      <c r="F247" s="9">
        <v>17.82</v>
      </c>
      <c r="G247" s="9">
        <f t="shared" si="13"/>
        <v>17.634999999999998</v>
      </c>
      <c r="H247" s="14">
        <f t="shared" si="15"/>
        <v>0</v>
      </c>
    </row>
    <row r="248" spans="1:8" ht="27" customHeight="1" x14ac:dyDescent="0.2">
      <c r="A248" s="6">
        <v>1996</v>
      </c>
      <c r="B248" s="7">
        <v>9.0399999999999991</v>
      </c>
      <c r="C248" s="7">
        <f t="shared" si="12"/>
        <v>9.0659999999999989</v>
      </c>
      <c r="D248" s="13">
        <f t="shared" si="14"/>
        <v>2.3217247097844229E-3</v>
      </c>
      <c r="E248" s="8">
        <v>1996</v>
      </c>
      <c r="F248" s="9">
        <v>17.46</v>
      </c>
      <c r="G248" s="9">
        <f t="shared" si="13"/>
        <v>17.599</v>
      </c>
      <c r="H248" s="14">
        <f t="shared" si="15"/>
        <v>-2.0413949532178677E-3</v>
      </c>
    </row>
    <row r="249" spans="1:8" ht="27" customHeight="1" x14ac:dyDescent="0.2">
      <c r="A249" s="6">
        <v>1997</v>
      </c>
      <c r="B249" s="7">
        <v>9.1999999999999993</v>
      </c>
      <c r="C249" s="7">
        <f t="shared" si="12"/>
        <v>9.0869999999999997</v>
      </c>
      <c r="D249" s="13">
        <f t="shared" si="14"/>
        <v>2.3163467902052037E-3</v>
      </c>
      <c r="E249" s="8">
        <v>1997</v>
      </c>
      <c r="F249" s="9">
        <v>17.350000000000001</v>
      </c>
      <c r="G249" s="9">
        <f t="shared" si="13"/>
        <v>17.601999999999997</v>
      </c>
      <c r="H249" s="14">
        <f t="shared" si="15"/>
        <v>1.7046423092192953E-4</v>
      </c>
    </row>
    <row r="250" spans="1:8" ht="27" customHeight="1" x14ac:dyDescent="0.2">
      <c r="A250" s="6">
        <v>1998</v>
      </c>
      <c r="B250" s="7">
        <v>9.52</v>
      </c>
      <c r="C250" s="7">
        <f t="shared" si="12"/>
        <v>9.1189999999999998</v>
      </c>
      <c r="D250" s="13">
        <f t="shared" si="14"/>
        <v>3.5215142511280106E-3</v>
      </c>
      <c r="E250" s="8">
        <v>1998</v>
      </c>
      <c r="F250" s="9">
        <v>18.149999999999999</v>
      </c>
      <c r="G250" s="9">
        <f t="shared" si="13"/>
        <v>17.651000000000003</v>
      </c>
      <c r="H250" s="14">
        <f t="shared" si="15"/>
        <v>2.7837745710719286E-3</v>
      </c>
    </row>
    <row r="251" spans="1:8" ht="27" customHeight="1" x14ac:dyDescent="0.2">
      <c r="A251" s="6">
        <v>1999</v>
      </c>
      <c r="B251" s="7">
        <v>9.2899999999999991</v>
      </c>
      <c r="C251" s="7">
        <f t="shared" si="12"/>
        <v>9.1560000000000006</v>
      </c>
      <c r="D251" s="13">
        <f t="shared" si="14"/>
        <v>4.0574624410572024E-3</v>
      </c>
      <c r="E251" s="8">
        <v>1999</v>
      </c>
      <c r="F251" s="9">
        <v>18.82</v>
      </c>
      <c r="G251" s="9">
        <f t="shared" si="13"/>
        <v>17.785</v>
      </c>
      <c r="H251" s="14">
        <f t="shared" si="15"/>
        <v>7.5916378675426888E-3</v>
      </c>
    </row>
    <row r="252" spans="1:8" ht="27" customHeight="1" x14ac:dyDescent="0.2">
      <c r="A252" s="6">
        <v>2000</v>
      </c>
      <c r="B252" s="7">
        <v>9.1999999999999993</v>
      </c>
      <c r="C252" s="7">
        <f t="shared" si="12"/>
        <v>9.1529999999999987</v>
      </c>
      <c r="D252" s="13">
        <f t="shared" si="14"/>
        <v>-3.2765399737899603E-4</v>
      </c>
      <c r="E252" s="8">
        <v>2000</v>
      </c>
      <c r="F252" s="9">
        <v>18.2</v>
      </c>
      <c r="G252" s="9">
        <f t="shared" si="13"/>
        <v>17.8</v>
      </c>
      <c r="H252" s="14">
        <f t="shared" si="15"/>
        <v>8.4340736575772013E-4</v>
      </c>
    </row>
    <row r="253" spans="1:8" ht="27" customHeight="1" x14ac:dyDescent="0.2">
      <c r="A253" s="6">
        <v>2001</v>
      </c>
      <c r="B253" s="7">
        <v>9.41</v>
      </c>
      <c r="C253" s="7">
        <f t="shared" si="12"/>
        <v>9.1760000000000002</v>
      </c>
      <c r="D253" s="13">
        <f t="shared" si="14"/>
        <v>2.5128373210969723E-3</v>
      </c>
      <c r="E253" s="8">
        <v>2001</v>
      </c>
      <c r="F253" s="9">
        <v>18.670000000000002</v>
      </c>
      <c r="G253" s="9">
        <f t="shared" si="13"/>
        <v>17.959999999999997</v>
      </c>
      <c r="H253" s="14">
        <f t="shared" si="15"/>
        <v>8.9887640449435313E-3</v>
      </c>
    </row>
    <row r="254" spans="1:8" ht="27" customHeight="1" x14ac:dyDescent="0.2">
      <c r="A254" s="6">
        <v>2002</v>
      </c>
      <c r="B254" s="7">
        <v>9.57</v>
      </c>
      <c r="C254" s="7">
        <f t="shared" si="12"/>
        <v>9.2490000000000006</v>
      </c>
      <c r="D254" s="13">
        <f t="shared" si="14"/>
        <v>7.9555361813425929E-3</v>
      </c>
      <c r="E254" s="8">
        <v>2002</v>
      </c>
      <c r="F254" s="9">
        <v>18.329999999999998</v>
      </c>
      <c r="G254" s="9">
        <f t="shared" si="13"/>
        <v>18.079999999999995</v>
      </c>
      <c r="H254" s="14">
        <f t="shared" si="15"/>
        <v>6.6815144766145806E-3</v>
      </c>
    </row>
    <row r="255" spans="1:8" ht="27" customHeight="1" x14ac:dyDescent="0.2">
      <c r="A255" s="6">
        <v>2003</v>
      </c>
      <c r="B255" s="7">
        <v>9.5299999999999994</v>
      </c>
      <c r="C255" s="7">
        <f t="shared" si="12"/>
        <v>9.3149999999999977</v>
      </c>
      <c r="D255" s="13">
        <f t="shared" si="14"/>
        <v>7.1359065844953662E-3</v>
      </c>
      <c r="E255" s="8">
        <v>2003</v>
      </c>
      <c r="F255" s="9">
        <v>17.95</v>
      </c>
      <c r="G255" s="9">
        <f t="shared" si="13"/>
        <v>18.121999999999996</v>
      </c>
      <c r="H255" s="14">
        <f t="shared" si="15"/>
        <v>2.3230088495576062E-3</v>
      </c>
    </row>
    <row r="256" spans="1:8" ht="27" customHeight="1" x14ac:dyDescent="0.2">
      <c r="A256" s="6">
        <v>2004</v>
      </c>
      <c r="B256" s="7">
        <v>9.32</v>
      </c>
      <c r="C256" s="7">
        <f t="shared" si="12"/>
        <v>9.3429999999999982</v>
      </c>
      <c r="D256" s="13">
        <f t="shared" si="14"/>
        <v>3.0059044551797864E-3</v>
      </c>
      <c r="E256" s="8">
        <v>2004</v>
      </c>
      <c r="F256" s="9">
        <v>18.07</v>
      </c>
      <c r="G256" s="9">
        <f t="shared" si="13"/>
        <v>18.082000000000001</v>
      </c>
      <c r="H256" s="14">
        <f t="shared" si="15"/>
        <v>-2.2072618916232356E-3</v>
      </c>
    </row>
    <row r="257" spans="1:8" ht="27" customHeight="1" x14ac:dyDescent="0.2">
      <c r="A257" s="6">
        <v>2005</v>
      </c>
      <c r="B257" s="7">
        <v>9.6999999999999993</v>
      </c>
      <c r="C257" s="7">
        <f t="shared" si="12"/>
        <v>9.3779999999999983</v>
      </c>
      <c r="D257" s="13">
        <f t="shared" si="14"/>
        <v>3.7461200899069347E-3</v>
      </c>
      <c r="E257" s="8">
        <v>2005</v>
      </c>
      <c r="F257" s="9">
        <v>17.91</v>
      </c>
      <c r="G257" s="9">
        <f t="shared" si="13"/>
        <v>18.091000000000001</v>
      </c>
      <c r="H257" s="14">
        <f t="shared" si="15"/>
        <v>4.9773255170881825E-4</v>
      </c>
    </row>
    <row r="258" spans="1:8" ht="27" customHeight="1" x14ac:dyDescent="0.2">
      <c r="A258" s="6">
        <v>2006</v>
      </c>
      <c r="B258" s="7">
        <v>9.5299999999999994</v>
      </c>
      <c r="C258" s="7">
        <f t="shared" si="12"/>
        <v>9.4269999999999996</v>
      </c>
      <c r="D258" s="13">
        <f t="shared" si="14"/>
        <v>5.2249946683728954E-3</v>
      </c>
      <c r="E258" s="8">
        <v>2006</v>
      </c>
      <c r="F258" s="9">
        <v>17.78</v>
      </c>
      <c r="G258" s="9">
        <f t="shared" si="13"/>
        <v>18.122999999999998</v>
      </c>
      <c r="H258" s="14">
        <f t="shared" si="15"/>
        <v>1.7688353324856187E-3</v>
      </c>
    </row>
    <row r="259" spans="1:8" ht="27" customHeight="1" x14ac:dyDescent="0.2">
      <c r="A259" s="6">
        <v>2007</v>
      </c>
      <c r="B259" s="7">
        <v>9.73</v>
      </c>
      <c r="C259" s="7">
        <f t="shared" si="12"/>
        <v>9.48</v>
      </c>
      <c r="D259" s="13">
        <f t="shared" si="14"/>
        <v>5.6221491460699546E-3</v>
      </c>
      <c r="E259" s="8">
        <v>2007</v>
      </c>
      <c r="F259" s="9">
        <v>18.670000000000002</v>
      </c>
      <c r="G259" s="9">
        <f t="shared" si="13"/>
        <v>18.255000000000003</v>
      </c>
      <c r="H259" s="14">
        <f t="shared" si="15"/>
        <v>7.283562324118753E-3</v>
      </c>
    </row>
    <row r="260" spans="1:8" ht="27" customHeight="1" x14ac:dyDescent="0.2">
      <c r="A260" s="6">
        <v>2008</v>
      </c>
      <c r="B260" s="7">
        <v>9.43</v>
      </c>
      <c r="C260" s="7">
        <f t="shared" si="12"/>
        <v>9.4710000000000001</v>
      </c>
      <c r="D260" s="13">
        <f t="shared" si="14"/>
        <v>-9.493670886076E-4</v>
      </c>
      <c r="E260" s="8">
        <v>2008</v>
      </c>
      <c r="F260" s="9">
        <v>18.61</v>
      </c>
      <c r="G260" s="9">
        <f t="shared" si="13"/>
        <v>18.300999999999998</v>
      </c>
      <c r="H260" s="14">
        <f t="shared" si="15"/>
        <v>2.5198575732674477E-3</v>
      </c>
    </row>
    <row r="261" spans="1:8" ht="27" customHeight="1" x14ac:dyDescent="0.2">
      <c r="A261" s="6">
        <v>2009</v>
      </c>
      <c r="B261" s="7">
        <v>9.51</v>
      </c>
      <c r="C261" s="7">
        <f t="shared" si="12"/>
        <v>9.4930000000000021</v>
      </c>
      <c r="D261" s="13">
        <f t="shared" si="14"/>
        <v>2.3228803716610624E-3</v>
      </c>
      <c r="E261" s="8">
        <v>2009</v>
      </c>
      <c r="F261" s="9">
        <v>18.52</v>
      </c>
      <c r="G261" s="9">
        <f t="shared" si="13"/>
        <v>18.271000000000001</v>
      </c>
      <c r="H261" s="14">
        <f t="shared" si="15"/>
        <v>-1.6392546855361623E-3</v>
      </c>
    </row>
    <row r="262" spans="1:8" ht="27" customHeight="1" x14ac:dyDescent="0.2">
      <c r="A262" s="6">
        <v>2010</v>
      </c>
      <c r="B262" s="7">
        <v>9.6999999999999993</v>
      </c>
      <c r="C262" s="7">
        <f t="shared" si="12"/>
        <v>9.543000000000001</v>
      </c>
      <c r="D262" s="13">
        <f t="shared" si="14"/>
        <v>5.2670388707467541E-3</v>
      </c>
      <c r="E262" s="8">
        <v>2010</v>
      </c>
      <c r="F262" s="9">
        <v>19.3</v>
      </c>
      <c r="G262" s="9">
        <f t="shared" si="13"/>
        <v>18.381000000000004</v>
      </c>
      <c r="H262" s="14">
        <f t="shared" si="15"/>
        <v>6.0204695966286081E-3</v>
      </c>
    </row>
    <row r="263" spans="1:8" ht="27" customHeight="1" x14ac:dyDescent="0.2">
      <c r="A263" s="6">
        <v>2011</v>
      </c>
      <c r="B263" s="7">
        <v>9.52</v>
      </c>
      <c r="C263" s="7">
        <f t="shared" si="12"/>
        <v>9.5540000000000003</v>
      </c>
      <c r="D263" s="13">
        <f t="shared" si="14"/>
        <v>1.1526773551293612E-3</v>
      </c>
      <c r="E263" s="8">
        <v>2011</v>
      </c>
      <c r="F263" s="9">
        <v>17.670000000000002</v>
      </c>
      <c r="G263" s="9">
        <f t="shared" si="13"/>
        <v>18.280999999999999</v>
      </c>
      <c r="H263" s="14">
        <f t="shared" si="15"/>
        <v>-5.440400413470714E-3</v>
      </c>
    </row>
    <row r="264" spans="1:8" ht="27" customHeight="1" x14ac:dyDescent="0.2">
      <c r="A264" s="6">
        <v>2012</v>
      </c>
      <c r="B264" s="7">
        <v>9.51</v>
      </c>
      <c r="C264" s="7">
        <f t="shared" si="12"/>
        <v>9.548</v>
      </c>
      <c r="D264" s="13">
        <f t="shared" si="14"/>
        <v>-6.2800921080174987E-4</v>
      </c>
      <c r="E264" s="8">
        <v>2012</v>
      </c>
      <c r="F264" s="9">
        <v>18.82</v>
      </c>
      <c r="G264" s="9">
        <f t="shared" si="13"/>
        <v>18.330000000000002</v>
      </c>
      <c r="H264" s="14">
        <f t="shared" si="15"/>
        <v>2.6803785350912879E-3</v>
      </c>
    </row>
    <row r="265" spans="1:8" ht="27" customHeight="1" x14ac:dyDescent="0.2">
      <c r="A265" s="6">
        <v>2013</v>
      </c>
      <c r="B265" s="7">
        <v>9.61</v>
      </c>
      <c r="C265" s="7">
        <f t="shared" si="12"/>
        <v>9.5560000000000009</v>
      </c>
      <c r="D265" s="13">
        <f t="shared" si="14"/>
        <v>8.3787180561389896E-4</v>
      </c>
      <c r="E265" s="8">
        <v>2013</v>
      </c>
      <c r="F265" s="9">
        <v>19.36</v>
      </c>
      <c r="G265" s="9">
        <f t="shared" si="13"/>
        <v>18.471000000000004</v>
      </c>
      <c r="H265" s="14">
        <f t="shared" si="15"/>
        <v>7.692307692307887E-3</v>
      </c>
    </row>
    <row r="266" spans="1:8" ht="27" customHeight="1" x14ac:dyDescent="0.2">
      <c r="A266" s="6">
        <v>2014</v>
      </c>
      <c r="B266" s="7">
        <v>9.57</v>
      </c>
      <c r="C266" s="7">
        <f t="shared" si="12"/>
        <v>9.5809999999999995</v>
      </c>
      <c r="D266" s="13">
        <f t="shared" si="14"/>
        <v>2.6161573880283395E-3</v>
      </c>
      <c r="E266" s="8">
        <v>2014</v>
      </c>
      <c r="F266" s="12">
        <v>17.421839080459772</v>
      </c>
      <c r="G266" s="9">
        <f t="shared" si="13"/>
        <v>18.406183908045975</v>
      </c>
      <c r="H266" s="14">
        <f t="shared" si="15"/>
        <v>-3.5090732474705177E-3</v>
      </c>
    </row>
    <row r="267" spans="1:8" ht="27" customHeight="1" x14ac:dyDescent="0.2">
      <c r="A267" s="6">
        <v>2015</v>
      </c>
      <c r="B267" s="7">
        <v>9.83</v>
      </c>
      <c r="C267" s="7">
        <f t="shared" si="12"/>
        <v>9.5939999999999976</v>
      </c>
      <c r="D267" s="13">
        <f t="shared" si="14"/>
        <v>1.3568521031206426E-3</v>
      </c>
      <c r="E267" s="8">
        <v>2015</v>
      </c>
      <c r="F267" s="12">
        <v>17.421839080459772</v>
      </c>
      <c r="G267" s="9">
        <f t="shared" si="13"/>
        <v>18.357367816091955</v>
      </c>
      <c r="H267" s="14">
        <f t="shared" si="15"/>
        <v>-2.6521571335968996E-3</v>
      </c>
    </row>
    <row r="268" spans="1:8" ht="27" customHeight="1" x14ac:dyDescent="0.2">
      <c r="C268" s="10" t="s">
        <v>7</v>
      </c>
      <c r="D268" s="15">
        <f>C267/C11-1</f>
        <v>0.19476961394769599</v>
      </c>
      <c r="G268" s="10" t="s">
        <v>7</v>
      </c>
      <c r="H268" s="15">
        <f>G267/G11-1</f>
        <v>6.0595254222880923E-2</v>
      </c>
    </row>
  </sheetData>
  <pageMargins left="0.75" right="0.75" top="1" bottom="1" header="0.5" footer="0.5"/>
  <ignoredErrors>
    <ignoredError sqref="G11 G12:G267 C11:C267" formulaRange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data_athens_greece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2020-06-12T16:18:22Z</dcterms:created>
  <dcterms:modified xsi:type="dcterms:W3CDTF">2020-06-12T17:36:37Z</dcterms:modified>
</cp:coreProperties>
</file>