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fr59\Downloads\"/>
    </mc:Choice>
  </mc:AlternateContent>
  <bookViews>
    <workbookView xWindow="0" yWindow="0" windowWidth="18870" windowHeight="7815" firstSheet="2" activeTab="4"/>
  </bookViews>
  <sheets>
    <sheet name="Sheet1" sheetId="1" r:id="rId1"/>
    <sheet name="logFC Calculations" sheetId="2" r:id="rId2"/>
    <sheet name="Drug Info" sheetId="4" r:id="rId3"/>
    <sheet name="Barres FPKM Data" sheetId="5" r:id="rId4"/>
    <sheet name="Gene Info" sheetId="3" r:id="rId5"/>
    <sheet name="Sheet4" sheetId="6" r:id="rId6"/>
  </sheets>
  <definedNames>
    <definedName name="_xlnm._FilterDatabase" localSheetId="1" hidden="1">'logFC Calculations'!$A$1:$D$3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 l="1"/>
  <c r="J4" i="5"/>
  <c r="J5" i="5"/>
  <c r="J6" i="5"/>
  <c r="J2" i="5"/>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60" i="2"/>
  <c r="J61" i="2"/>
  <c r="J62" i="2"/>
  <c r="J63" i="2"/>
  <c r="J64" i="2"/>
  <c r="J65" i="2"/>
  <c r="J66" i="2"/>
  <c r="J67" i="2"/>
  <c r="J68" i="2"/>
  <c r="J69" i="2"/>
  <c r="J70" i="2"/>
  <c r="J71" i="2"/>
  <c r="J72" i="2"/>
  <c r="J74" i="2"/>
  <c r="J75" i="2"/>
  <c r="J76" i="2"/>
  <c r="J77" i="2"/>
  <c r="J78" i="2"/>
  <c r="J79" i="2"/>
  <c r="J80" i="2"/>
  <c r="J81" i="2"/>
  <c r="J82" i="2"/>
  <c r="J83" i="2"/>
  <c r="J84" i="2"/>
  <c r="J85" i="2"/>
  <c r="J86" i="2"/>
  <c r="J87" i="2"/>
  <c r="J88" i="2"/>
  <c r="J89" i="2"/>
  <c r="J90" i="2"/>
  <c r="J91"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3" i="2"/>
  <c r="J164" i="2"/>
  <c r="J165" i="2"/>
  <c r="J166" i="2"/>
  <c r="J167" i="2"/>
  <c r="J168" i="2"/>
  <c r="J169" i="2"/>
  <c r="J170" i="2"/>
  <c r="J171"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51" i="2"/>
  <c r="J252" i="2"/>
  <c r="J253" i="2"/>
  <c r="J254" i="2"/>
  <c r="J256" i="2"/>
  <c r="J257" i="2"/>
  <c r="J258" i="2"/>
  <c r="J259" i="2"/>
  <c r="J260" i="2"/>
  <c r="J261" i="2"/>
  <c r="J262" i="2"/>
  <c r="J263" i="2"/>
  <c r="J264" i="2"/>
  <c r="J265" i="2"/>
  <c r="J266" i="2"/>
  <c r="J267"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2" i="2"/>
  <c r="D7" i="2"/>
  <c r="I7" i="2" s="1"/>
  <c r="G61" i="2"/>
  <c r="D139" i="2"/>
  <c r="I5" i="2"/>
  <c r="I9" i="2"/>
  <c r="I13" i="2"/>
  <c r="I14" i="2"/>
  <c r="I15" i="2"/>
  <c r="I17" i="2"/>
  <c r="I18" i="2"/>
  <c r="I21" i="2"/>
  <c r="I22" i="2"/>
  <c r="I23" i="2"/>
  <c r="I24" i="2"/>
  <c r="I27" i="2"/>
  <c r="I29" i="2"/>
  <c r="I30" i="2"/>
  <c r="I33" i="2"/>
  <c r="I34" i="2"/>
  <c r="I39" i="2"/>
  <c r="I51" i="2"/>
  <c r="I52" i="2"/>
  <c r="I56" i="2"/>
  <c r="I57" i="2"/>
  <c r="I59" i="2"/>
  <c r="I60" i="2"/>
  <c r="I61" i="2"/>
  <c r="I65" i="2"/>
  <c r="I73" i="2"/>
  <c r="I74" i="2"/>
  <c r="I78" i="2"/>
  <c r="I82" i="2"/>
  <c r="I84" i="2"/>
  <c r="I85" i="2"/>
  <c r="I86" i="2"/>
  <c r="I88" i="2"/>
  <c r="I89" i="2"/>
  <c r="I90" i="2"/>
  <c r="I91" i="2"/>
  <c r="I92" i="2"/>
  <c r="I93" i="2"/>
  <c r="I96" i="2"/>
  <c r="I100" i="2"/>
  <c r="I102" i="2"/>
  <c r="I104" i="2"/>
  <c r="I106" i="2"/>
  <c r="I108" i="2"/>
  <c r="I109" i="2"/>
  <c r="I110" i="2"/>
  <c r="I114" i="2"/>
  <c r="I116" i="2"/>
  <c r="I119" i="2"/>
  <c r="I126" i="2"/>
  <c r="I127" i="2"/>
  <c r="I129" i="2"/>
  <c r="I130" i="2"/>
  <c r="I131" i="2"/>
  <c r="I134" i="2"/>
  <c r="I135" i="2"/>
  <c r="I139" i="2"/>
  <c r="I151" i="2"/>
  <c r="I159" i="2"/>
  <c r="I160" i="2"/>
  <c r="I161" i="2"/>
  <c r="I162" i="2"/>
  <c r="I164" i="2"/>
  <c r="I165" i="2"/>
  <c r="I169" i="2"/>
  <c r="I172" i="2"/>
  <c r="I174" i="2"/>
  <c r="I179" i="2"/>
  <c r="I180" i="2"/>
  <c r="I181" i="2"/>
  <c r="I183" i="2"/>
  <c r="I188" i="2"/>
  <c r="I191" i="2"/>
  <c r="I193" i="2"/>
  <c r="I201" i="2"/>
  <c r="I203" i="2"/>
  <c r="I210" i="2"/>
  <c r="I211" i="2"/>
  <c r="I217" i="2"/>
  <c r="I219" i="2"/>
  <c r="I222" i="2"/>
  <c r="I223" i="2"/>
  <c r="I224" i="2"/>
  <c r="I227" i="2"/>
  <c r="I228" i="2"/>
  <c r="I230" i="2"/>
  <c r="I232" i="2"/>
  <c r="I233" i="2"/>
  <c r="I237" i="2"/>
  <c r="I239" i="2"/>
  <c r="I241" i="2"/>
  <c r="I243" i="2"/>
  <c r="I248" i="2"/>
  <c r="I249" i="2"/>
  <c r="I250" i="2"/>
  <c r="I255" i="2"/>
  <c r="I257" i="2"/>
  <c r="I258" i="2"/>
  <c r="I261" i="2"/>
  <c r="I267" i="2"/>
  <c r="I268" i="2"/>
  <c r="I271" i="2"/>
  <c r="I273" i="2"/>
  <c r="I275" i="2"/>
  <c r="I276" i="2"/>
  <c r="I285" i="2"/>
  <c r="I287" i="2"/>
  <c r="I292" i="2"/>
  <c r="I297" i="2"/>
  <c r="I304" i="2"/>
  <c r="I307" i="2"/>
  <c r="I308" i="2"/>
  <c r="I309" i="2"/>
  <c r="I310" i="2"/>
  <c r="I312" i="2"/>
  <c r="I313" i="2"/>
  <c r="I317" i="2"/>
  <c r="I319" i="2"/>
  <c r="I2" i="2" l="1"/>
  <c r="H3" i="2"/>
  <c r="H4" i="2"/>
  <c r="H5" i="2"/>
  <c r="H6" i="2"/>
  <c r="H7" i="2"/>
  <c r="H8" i="2"/>
  <c r="H9" i="2"/>
  <c r="H10" i="2"/>
  <c r="H11" i="2"/>
  <c r="H12" i="2"/>
  <c r="H13" i="2"/>
  <c r="H14" i="2"/>
  <c r="H15" i="2"/>
  <c r="H16" i="2"/>
  <c r="H17" i="2"/>
  <c r="H18" i="2"/>
  <c r="H19" i="2"/>
  <c r="H20" i="2"/>
  <c r="H21" i="2"/>
  <c r="H22" i="2"/>
  <c r="H23" i="2"/>
  <c r="H24" i="2"/>
  <c r="H25" i="2"/>
  <c r="H26" i="2"/>
  <c r="H28" i="2"/>
  <c r="H29" i="2"/>
  <c r="H30" i="2"/>
  <c r="H31" i="2"/>
  <c r="H32" i="2"/>
  <c r="H33"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10" i="2"/>
  <c r="H111" i="2"/>
  <c r="H112" i="2"/>
  <c r="H113" i="2"/>
  <c r="H114" i="2"/>
  <c r="H115" i="2"/>
  <c r="H116" i="2"/>
  <c r="H117" i="2"/>
  <c r="H118" i="2"/>
  <c r="H119" i="2"/>
  <c r="H120" i="2"/>
  <c r="H121" i="2"/>
  <c r="H122" i="2"/>
  <c r="H123" i="2"/>
  <c r="H124" i="2"/>
  <c r="H125" i="2"/>
  <c r="H126" i="2"/>
  <c r="H127" i="2"/>
  <c r="H128"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1" i="2"/>
  <c r="H312" i="2"/>
  <c r="H314" i="2"/>
  <c r="H315" i="2"/>
  <c r="H316" i="2"/>
  <c r="H317" i="2"/>
  <c r="H318" i="2"/>
  <c r="H319" i="2"/>
  <c r="H2" i="2"/>
  <c r="F2" i="2"/>
  <c r="G13" i="2"/>
  <c r="G23" i="2"/>
  <c r="G27" i="2"/>
  <c r="G33" i="2"/>
  <c r="G34" i="2"/>
  <c r="G39" i="2"/>
  <c r="G78" i="2"/>
  <c r="G89" i="2"/>
  <c r="G104" i="2"/>
  <c r="G106" i="2"/>
  <c r="G109" i="2"/>
  <c r="G129" i="2"/>
  <c r="G130" i="2"/>
  <c r="G131" i="2"/>
  <c r="G134" i="2"/>
  <c r="G224" i="2"/>
  <c r="G227" i="2"/>
  <c r="G230" i="2"/>
  <c r="G237" i="2"/>
  <c r="G239" i="2"/>
  <c r="G257" i="2"/>
  <c r="G287" i="2"/>
  <c r="G304" i="2"/>
  <c r="G310" i="2"/>
  <c r="G313" i="2"/>
  <c r="F3" i="2"/>
  <c r="F4" i="2"/>
  <c r="F5" i="2"/>
  <c r="F6" i="2"/>
  <c r="F7" i="2"/>
  <c r="F8" i="2"/>
  <c r="F9" i="2"/>
  <c r="F10" i="2"/>
  <c r="F11" i="2"/>
  <c r="F12" i="2"/>
  <c r="F13" i="2"/>
  <c r="F14" i="2"/>
  <c r="F15" i="2"/>
  <c r="F16" i="2"/>
  <c r="F17" i="2"/>
  <c r="F18" i="2"/>
  <c r="F19" i="2"/>
  <c r="F20" i="2"/>
  <c r="F21" i="2"/>
  <c r="F22" i="2"/>
  <c r="F23" i="2"/>
  <c r="F24" i="2"/>
  <c r="F25" i="2"/>
  <c r="F26" i="2"/>
  <c r="F28" i="2"/>
  <c r="F29" i="2"/>
  <c r="F30" i="2"/>
  <c r="F31" i="2"/>
  <c r="F32" i="2"/>
  <c r="F33" i="2"/>
  <c r="F35" i="2"/>
  <c r="F36" i="2"/>
  <c r="F37" i="2"/>
  <c r="F38" i="2"/>
  <c r="F39" i="2"/>
  <c r="F40" i="2"/>
  <c r="F41" i="2"/>
  <c r="F42" i="2"/>
  <c r="F43" i="2"/>
  <c r="F44" i="2"/>
  <c r="F45" i="2"/>
  <c r="F46" i="2"/>
  <c r="F47" i="2"/>
  <c r="F48" i="2"/>
  <c r="F49" i="2"/>
  <c r="F50" i="2"/>
  <c r="F51" i="2"/>
  <c r="F52" i="2"/>
  <c r="F53" i="2"/>
  <c r="F54" i="2"/>
  <c r="F55" i="2"/>
  <c r="F56" i="2"/>
  <c r="F57" i="2"/>
  <c r="F58" i="2"/>
  <c r="F60" i="2"/>
  <c r="F61" i="2"/>
  <c r="F62" i="2"/>
  <c r="F63" i="2"/>
  <c r="F64" i="2"/>
  <c r="F65" i="2"/>
  <c r="F66" i="2"/>
  <c r="F67" i="2"/>
  <c r="F68" i="2"/>
  <c r="F69" i="2"/>
  <c r="F70" i="2"/>
  <c r="F71" i="2"/>
  <c r="F72" i="2"/>
  <c r="F74" i="2"/>
  <c r="F75" i="2"/>
  <c r="F76" i="2"/>
  <c r="F77" i="2"/>
  <c r="F78" i="2"/>
  <c r="F79" i="2"/>
  <c r="F80" i="2"/>
  <c r="F81" i="2"/>
  <c r="F82" i="2"/>
  <c r="F83" i="2"/>
  <c r="F84" i="2"/>
  <c r="F85" i="2"/>
  <c r="F86" i="2"/>
  <c r="F87" i="2"/>
  <c r="F88" i="2"/>
  <c r="F89" i="2"/>
  <c r="F90" i="2"/>
  <c r="F91" i="2"/>
  <c r="F94" i="2"/>
  <c r="F95" i="2"/>
  <c r="F96" i="2"/>
  <c r="F97" i="2"/>
  <c r="F98" i="2"/>
  <c r="F99" i="2"/>
  <c r="F100" i="2"/>
  <c r="F101" i="2"/>
  <c r="F102" i="2"/>
  <c r="F103" i="2"/>
  <c r="F104" i="2"/>
  <c r="F105" i="2"/>
  <c r="F106" i="2"/>
  <c r="F107" i="2"/>
  <c r="F108" i="2"/>
  <c r="F110" i="2"/>
  <c r="F111" i="2"/>
  <c r="F112" i="2"/>
  <c r="F113" i="2"/>
  <c r="F114" i="2"/>
  <c r="F115" i="2"/>
  <c r="F116" i="2"/>
  <c r="F117" i="2"/>
  <c r="F118" i="2"/>
  <c r="F119" i="2"/>
  <c r="F120" i="2"/>
  <c r="F121" i="2"/>
  <c r="F122" i="2"/>
  <c r="F123" i="2"/>
  <c r="F124" i="2"/>
  <c r="F125" i="2"/>
  <c r="F126" i="2"/>
  <c r="F127" i="2"/>
  <c r="F128"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3" i="2"/>
  <c r="F164" i="2"/>
  <c r="F165" i="2"/>
  <c r="F166" i="2"/>
  <c r="F167" i="2"/>
  <c r="F168" i="2"/>
  <c r="F169" i="2"/>
  <c r="F170" i="2"/>
  <c r="F171"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3" i="2"/>
  <c r="F224" i="2"/>
  <c r="F225" i="2"/>
  <c r="F226" i="2"/>
  <c r="F227" i="2"/>
  <c r="F228" i="2"/>
  <c r="F229" i="2"/>
  <c r="F231" i="2"/>
  <c r="F232" i="2"/>
  <c r="F233" i="2"/>
  <c r="F234" i="2"/>
  <c r="F235" i="2"/>
  <c r="F236" i="2"/>
  <c r="F237" i="2"/>
  <c r="F238" i="2"/>
  <c r="F239" i="2"/>
  <c r="F240" i="2"/>
  <c r="F241" i="2"/>
  <c r="F242" i="2"/>
  <c r="F243" i="2"/>
  <c r="F244" i="2"/>
  <c r="F245" i="2"/>
  <c r="F246" i="2"/>
  <c r="F247" i="2"/>
  <c r="F248" i="2"/>
  <c r="F251" i="2"/>
  <c r="F252" i="2"/>
  <c r="F253" i="2"/>
  <c r="F254" i="2"/>
  <c r="F256" i="2"/>
  <c r="F258" i="2"/>
  <c r="F259" i="2"/>
  <c r="F260" i="2"/>
  <c r="F261" i="2"/>
  <c r="F262" i="2"/>
  <c r="F263" i="2"/>
  <c r="F264" i="2"/>
  <c r="F265" i="2"/>
  <c r="F266" i="2"/>
  <c r="F267"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1" i="2"/>
  <c r="F312" i="2"/>
  <c r="F314" i="2"/>
  <c r="F315" i="2"/>
  <c r="F316" i="2"/>
  <c r="F317" i="2"/>
  <c r="F318" i="2"/>
  <c r="F319" i="2"/>
  <c r="D5" i="2"/>
  <c r="D9" i="2"/>
  <c r="D14" i="2"/>
  <c r="D15" i="2"/>
  <c r="D17" i="2"/>
  <c r="D18" i="2"/>
  <c r="D21" i="2"/>
  <c r="D22" i="2"/>
  <c r="D24" i="2"/>
  <c r="D29" i="2"/>
  <c r="D30" i="2"/>
  <c r="D51" i="2"/>
  <c r="D52" i="2"/>
  <c r="D56" i="2"/>
  <c r="D57" i="2"/>
  <c r="D59" i="2"/>
  <c r="D60" i="2"/>
  <c r="D65" i="2"/>
  <c r="D73" i="2"/>
  <c r="D74" i="2"/>
  <c r="D82" i="2"/>
  <c r="D84" i="2"/>
  <c r="D85" i="2"/>
  <c r="D86" i="2"/>
  <c r="D88" i="2"/>
  <c r="D90" i="2"/>
  <c r="D91" i="2"/>
  <c r="D92" i="2"/>
  <c r="D93" i="2"/>
  <c r="D96" i="2"/>
  <c r="D100" i="2"/>
  <c r="D102" i="2"/>
  <c r="D108" i="2"/>
  <c r="D110" i="2"/>
  <c r="D114" i="2"/>
  <c r="D116" i="2"/>
  <c r="D119" i="2"/>
  <c r="D126" i="2"/>
  <c r="D127" i="2"/>
  <c r="D134" i="2"/>
  <c r="D135" i="2"/>
  <c r="D151" i="2"/>
  <c r="D159" i="2"/>
  <c r="D160" i="2"/>
  <c r="D161" i="2"/>
  <c r="D162" i="2"/>
  <c r="D164" i="2"/>
  <c r="D165" i="2"/>
  <c r="D169" i="2"/>
  <c r="D172" i="2"/>
  <c r="D174" i="2"/>
  <c r="D179" i="2"/>
  <c r="D180" i="2"/>
  <c r="D181" i="2"/>
  <c r="D183" i="2"/>
  <c r="D188" i="2"/>
  <c r="D191" i="2"/>
  <c r="D193" i="2"/>
  <c r="D201" i="2"/>
  <c r="D203" i="2"/>
  <c r="D210" i="2"/>
  <c r="D211" i="2"/>
  <c r="D217" i="2"/>
  <c r="D219" i="2"/>
  <c r="D222" i="2"/>
  <c r="D223" i="2"/>
  <c r="D228" i="2"/>
  <c r="D232" i="2"/>
  <c r="D233" i="2"/>
  <c r="D241" i="2"/>
  <c r="D243" i="2"/>
  <c r="D248" i="2"/>
  <c r="D249" i="2"/>
  <c r="D250" i="2"/>
  <c r="D255" i="2"/>
  <c r="D258" i="2"/>
  <c r="D261" i="2"/>
  <c r="D267" i="2"/>
  <c r="D268" i="2"/>
  <c r="D271" i="2"/>
  <c r="D273" i="2"/>
  <c r="D275" i="2"/>
  <c r="D276" i="2"/>
  <c r="D285" i="2"/>
  <c r="D292" i="2"/>
  <c r="D297" i="2"/>
  <c r="D307" i="2"/>
  <c r="D308" i="2"/>
  <c r="D309" i="2"/>
  <c r="D312" i="2"/>
  <c r="D317" i="2"/>
  <c r="D319" i="2"/>
  <c r="D2" i="2"/>
  <c r="B313" i="1"/>
  <c r="B311" i="1"/>
  <c r="B306" i="1"/>
  <c r="B303" i="1"/>
  <c r="B302" i="1"/>
  <c r="B301" i="1"/>
  <c r="B291" i="1"/>
  <c r="B286" i="1"/>
  <c r="B279" i="1"/>
  <c r="B270" i="1"/>
  <c r="B269" i="1"/>
  <c r="B267" i="1"/>
  <c r="B265" i="1"/>
  <c r="B262" i="1"/>
  <c r="B261" i="1"/>
  <c r="B255" i="1"/>
  <c r="B252" i="1"/>
  <c r="B249" i="1"/>
  <c r="B246" i="1"/>
  <c r="B245" i="1"/>
  <c r="B240" i="1"/>
  <c r="B238" i="1"/>
  <c r="B230" i="1"/>
  <c r="B229" i="1"/>
  <c r="B225" i="1"/>
  <c r="B220" i="1"/>
  <c r="B219" i="1"/>
  <c r="B216" i="1"/>
  <c r="B214" i="1"/>
  <c r="B208" i="1"/>
  <c r="B207" i="1"/>
  <c r="B200" i="1"/>
  <c r="B198" i="1"/>
  <c r="B190" i="1"/>
  <c r="B188" i="1"/>
  <c r="B185" i="1"/>
  <c r="B180" i="1"/>
  <c r="B178" i="1"/>
  <c r="B177" i="1"/>
  <c r="B176" i="1"/>
  <c r="B171" i="1"/>
  <c r="B169" i="1"/>
  <c r="B166" i="1"/>
  <c r="B162" i="1"/>
  <c r="B161" i="1"/>
  <c r="B159" i="1"/>
  <c r="B158" i="1"/>
  <c r="B157" i="1"/>
  <c r="B156" i="1"/>
  <c r="B148" i="1"/>
  <c r="B136" i="1"/>
  <c r="B132" i="1"/>
  <c r="B131" i="1"/>
  <c r="B124" i="1"/>
  <c r="B123" i="1"/>
  <c r="B116" i="1"/>
  <c r="B113" i="1"/>
  <c r="B111" i="1"/>
  <c r="B107" i="1"/>
  <c r="B105" i="1"/>
  <c r="B99" i="1"/>
  <c r="B97" i="1"/>
  <c r="B93" i="1"/>
  <c r="B92" i="1"/>
  <c r="B91" i="1"/>
  <c r="B90" i="1"/>
  <c r="B88" i="1"/>
  <c r="B86" i="1"/>
  <c r="B85" i="1"/>
  <c r="B84" i="1"/>
  <c r="B82" i="1"/>
  <c r="B74" i="1"/>
  <c r="B73" i="1"/>
  <c r="B65" i="1"/>
  <c r="B60" i="1"/>
  <c r="B59" i="1"/>
  <c r="B57" i="1"/>
  <c r="B56" i="1"/>
  <c r="B52" i="1"/>
  <c r="B51" i="1"/>
  <c r="B30" i="1"/>
  <c r="B29" i="1"/>
  <c r="B24" i="1"/>
  <c r="B22" i="1"/>
  <c r="B21" i="1"/>
  <c r="B18" i="1"/>
  <c r="B17" i="1"/>
  <c r="B15" i="1"/>
  <c r="B14" i="1"/>
  <c r="B9" i="1"/>
  <c r="B7" i="1"/>
  <c r="B5" i="1"/>
  <c r="B2" i="1"/>
</calcChain>
</file>

<file path=xl/sharedStrings.xml><?xml version="1.0" encoding="utf-8"?>
<sst xmlns="http://schemas.openxmlformats.org/spreadsheetml/2006/main" count="3478" uniqueCount="1976">
  <si>
    <t>Symbol</t>
  </si>
  <si>
    <t>logFC (Day 5 vs. Day 14)</t>
  </si>
  <si>
    <t>logFC (Day 5 vs. Day 28)</t>
  </si>
  <si>
    <t>logFC (Day 14 vs. Day 5)</t>
  </si>
  <si>
    <t>logFC (Day 14 vs. Day 28)</t>
  </si>
  <si>
    <t>logFC (Day 28 vs. Day 5)</t>
  </si>
  <si>
    <t>logFC (Day 28 vs. Day 14)</t>
  </si>
  <si>
    <t>A3galt2</t>
  </si>
  <si>
    <t>Abca8a</t>
  </si>
  <si>
    <t>Abhd3</t>
  </si>
  <si>
    <t>Acy3</t>
  </si>
  <si>
    <t>Adap2</t>
  </si>
  <si>
    <t>Adfp</t>
  </si>
  <si>
    <t>Adpgk</t>
  </si>
  <si>
    <t>Akr1c19</t>
  </si>
  <si>
    <t>Akr7a3</t>
  </si>
  <si>
    <t>Angptl4</t>
  </si>
  <si>
    <t>Ano4</t>
  </si>
  <si>
    <t>Apln</t>
  </si>
  <si>
    <t>Aplp1</t>
  </si>
  <si>
    <t>Arg1</t>
  </si>
  <si>
    <t>Arl2</t>
  </si>
  <si>
    <t>Art3</t>
  </si>
  <si>
    <t>Batf</t>
  </si>
  <si>
    <t>Bcl2l14</t>
  </si>
  <si>
    <t>Bin1</t>
  </si>
  <si>
    <t>Blvra</t>
  </si>
  <si>
    <t>Bst1</t>
  </si>
  <si>
    <t>C1qtnf9</t>
  </si>
  <si>
    <t>Cand2</t>
  </si>
  <si>
    <t>Car2</t>
  </si>
  <si>
    <t>Casc1</t>
  </si>
  <si>
    <t>Ccnb2</t>
  </si>
  <si>
    <t>Cd14</t>
  </si>
  <si>
    <t>Cd300le</t>
  </si>
  <si>
    <t>Cd36</t>
  </si>
  <si>
    <t>Cd59</t>
  </si>
  <si>
    <t>Cd93</t>
  </si>
  <si>
    <t>Cdc2</t>
  </si>
  <si>
    <t>Cdc20</t>
  </si>
  <si>
    <t>Cdc42ep2</t>
  </si>
  <si>
    <t>Cdw92</t>
  </si>
  <si>
    <t>Celsr2</t>
  </si>
  <si>
    <t>Cfp</t>
  </si>
  <si>
    <t>Cks2</t>
  </si>
  <si>
    <t>Clcn2</t>
  </si>
  <si>
    <t>Cldn11</t>
  </si>
  <si>
    <t>Cldn19</t>
  </si>
  <si>
    <t>Cldn9</t>
  </si>
  <si>
    <t>Clec4a1</t>
  </si>
  <si>
    <t>Clec4a3</t>
  </si>
  <si>
    <t>Clu</t>
  </si>
  <si>
    <t>Cmtm5</t>
  </si>
  <si>
    <t>Cntf</t>
  </si>
  <si>
    <t>Col14a1</t>
  </si>
  <si>
    <t>Creg1</t>
  </si>
  <si>
    <t>Crip2</t>
  </si>
  <si>
    <t>Cryab</t>
  </si>
  <si>
    <t>Csrp1</t>
  </si>
  <si>
    <t>Cxcr4</t>
  </si>
  <si>
    <t>Cyp27a1</t>
  </si>
  <si>
    <t>Cyp3a9</t>
  </si>
  <si>
    <t>Dag1</t>
  </si>
  <si>
    <t>Dbndd2</t>
  </si>
  <si>
    <t>Ddah2</t>
  </si>
  <si>
    <t>Dkk3</t>
  </si>
  <si>
    <t>Dlgap5</t>
  </si>
  <si>
    <t>Dmrtc2</t>
  </si>
  <si>
    <t>Ednrb</t>
  </si>
  <si>
    <t>Efhd1</t>
  </si>
  <si>
    <t>Egflam</t>
  </si>
  <si>
    <t>Egr2</t>
  </si>
  <si>
    <t>Elovl7</t>
  </si>
  <si>
    <t>Emb</t>
  </si>
  <si>
    <t>Eml2</t>
  </si>
  <si>
    <t>Emr1</t>
  </si>
  <si>
    <t>Enoph1</t>
  </si>
  <si>
    <t>Enpp2</t>
  </si>
  <si>
    <t>Entpd2</t>
  </si>
  <si>
    <t>Epcam</t>
  </si>
  <si>
    <t>Ermn</t>
  </si>
  <si>
    <t>Fah</t>
  </si>
  <si>
    <t>Fam105a</t>
  </si>
  <si>
    <t>Fam189a2</t>
  </si>
  <si>
    <t>Fam81a</t>
  </si>
  <si>
    <t>Fcgr2a</t>
  </si>
  <si>
    <t>Fcnb</t>
  </si>
  <si>
    <t>Fhdc1</t>
  </si>
  <si>
    <t>Fntb</t>
  </si>
  <si>
    <t>Folh1</t>
  </si>
  <si>
    <t>Folr2</t>
  </si>
  <si>
    <t>Fxyd1</t>
  </si>
  <si>
    <t>Fxyd3</t>
  </si>
  <si>
    <t>Fxyd6</t>
  </si>
  <si>
    <t>Gal3st4</t>
  </si>
  <si>
    <t>Gamt</t>
  </si>
  <si>
    <t>Gas7</t>
  </si>
  <si>
    <t>Gcgr</t>
  </si>
  <si>
    <t>Gfap</t>
  </si>
  <si>
    <t>Gja1</t>
  </si>
  <si>
    <t>Gjb1</t>
  </si>
  <si>
    <t>Gjc2</t>
  </si>
  <si>
    <t>Gldn</t>
  </si>
  <si>
    <t>Gpd1</t>
  </si>
  <si>
    <t>Gpr37</t>
  </si>
  <si>
    <t>Grm3</t>
  </si>
  <si>
    <t>Gsn</t>
  </si>
  <si>
    <t>Gstt2</t>
  </si>
  <si>
    <t>Hapln2</t>
  </si>
  <si>
    <t>Hck</t>
  </si>
  <si>
    <t>Hhip</t>
  </si>
  <si>
    <t>Hist1h2ai</t>
  </si>
  <si>
    <t>Hp</t>
  </si>
  <si>
    <t>Hpgds</t>
  </si>
  <si>
    <t>Hprt1</t>
  </si>
  <si>
    <t>Hs3st1</t>
  </si>
  <si>
    <t>Hspa2</t>
  </si>
  <si>
    <t>Hspb8</t>
  </si>
  <si>
    <t>Htr2b</t>
  </si>
  <si>
    <t>Htra1</t>
  </si>
  <si>
    <t>Ifitm1</t>
  </si>
  <si>
    <t>Igf2r</t>
  </si>
  <si>
    <t>Igfbp2</t>
  </si>
  <si>
    <t>Igsf1</t>
  </si>
  <si>
    <t>Il10rb</t>
  </si>
  <si>
    <t>Il33</t>
  </si>
  <si>
    <t>Il8ra</t>
  </si>
  <si>
    <t>Itga7</t>
  </si>
  <si>
    <t>Itgb4</t>
  </si>
  <si>
    <t>Jam3</t>
  </si>
  <si>
    <t>Josd2</t>
  </si>
  <si>
    <t>Kif11</t>
  </si>
  <si>
    <t>Kif20a</t>
  </si>
  <si>
    <t>Kif4</t>
  </si>
  <si>
    <t>Klf15</t>
  </si>
  <si>
    <t>Klhl13</t>
  </si>
  <si>
    <t>Klk6</t>
  </si>
  <si>
    <t>Lamb2</t>
  </si>
  <si>
    <t>Lcat</t>
  </si>
  <si>
    <t>Lect1</t>
  </si>
  <si>
    <t>Lgi3</t>
  </si>
  <si>
    <t>Lgi4</t>
  </si>
  <si>
    <t>Lgmn</t>
  </si>
  <si>
    <t>Lhpp</t>
  </si>
  <si>
    <t>LOC302199</t>
  </si>
  <si>
    <t>LOC363337</t>
  </si>
  <si>
    <t>LOC363715</t>
  </si>
  <si>
    <t>LOC498277</t>
  </si>
  <si>
    <t>LOC501315</t>
  </si>
  <si>
    <t>LOC501369</t>
  </si>
  <si>
    <t>LOC501488</t>
  </si>
  <si>
    <t>LOC502907</t>
  </si>
  <si>
    <t>LOC679726</t>
  </si>
  <si>
    <t>LOC684506</t>
  </si>
  <si>
    <t>LOC685988</t>
  </si>
  <si>
    <t>LOC689001</t>
  </si>
  <si>
    <t>LOC689326</t>
  </si>
  <si>
    <t>LOC689362</t>
  </si>
  <si>
    <t>LOC689827</t>
  </si>
  <si>
    <t>LOC690577</t>
  </si>
  <si>
    <t>LOC690943</t>
  </si>
  <si>
    <t>Lpar1</t>
  </si>
  <si>
    <t>Ly49si1</t>
  </si>
  <si>
    <t>Ly49si2</t>
  </si>
  <si>
    <t>Ly6g6e</t>
  </si>
  <si>
    <t>Lzts2</t>
  </si>
  <si>
    <t>Mag</t>
  </si>
  <si>
    <t>Mal</t>
  </si>
  <si>
    <t>Map4</t>
  </si>
  <si>
    <t>Mapk8ip1</t>
  </si>
  <si>
    <t>Mboat2</t>
  </si>
  <si>
    <t>Mbp</t>
  </si>
  <si>
    <t>Mca32</t>
  </si>
  <si>
    <t>Mcm6</t>
  </si>
  <si>
    <t>Metrn</t>
  </si>
  <si>
    <t>Mfsd1</t>
  </si>
  <si>
    <t>Mgst2</t>
  </si>
  <si>
    <t>Mid1ip1</t>
  </si>
  <si>
    <t>Mlc1</t>
  </si>
  <si>
    <t>Mmp12</t>
  </si>
  <si>
    <t>Mmp7</t>
  </si>
  <si>
    <t>Mobp</t>
  </si>
  <si>
    <t>Mog</t>
  </si>
  <si>
    <t>Mpz</t>
  </si>
  <si>
    <t>Mrap</t>
  </si>
  <si>
    <t>Mrc1</t>
  </si>
  <si>
    <t>Ms4a11</t>
  </si>
  <si>
    <t>Ms4a12</t>
  </si>
  <si>
    <t>Ms4a6a</t>
  </si>
  <si>
    <t>Mt3</t>
  </si>
  <si>
    <t>Mxra8</t>
  </si>
  <si>
    <t>Myh14</t>
  </si>
  <si>
    <t>Myo1d</t>
  </si>
  <si>
    <t>Myo6</t>
  </si>
  <si>
    <t>Nacad</t>
  </si>
  <si>
    <t>Napsa</t>
  </si>
  <si>
    <t>Nbl1</t>
  </si>
  <si>
    <t>Neo1</t>
  </si>
  <si>
    <t>Ninj2</t>
  </si>
  <si>
    <t>Nipsnap3b</t>
  </si>
  <si>
    <t>Nkd1</t>
  </si>
  <si>
    <t>Npl</t>
  </si>
  <si>
    <t>Npr2</t>
  </si>
  <si>
    <t>Odz3</t>
  </si>
  <si>
    <t>Omg</t>
  </si>
  <si>
    <t>Opalin</t>
  </si>
  <si>
    <t>Padi2</t>
  </si>
  <si>
    <t>Pard3</t>
  </si>
  <si>
    <t>Pcdh9</t>
  </si>
  <si>
    <t>Pcsk6</t>
  </si>
  <si>
    <t>Pcyt2</t>
  </si>
  <si>
    <t>Pex5l</t>
  </si>
  <si>
    <t>Pf4</t>
  </si>
  <si>
    <t>Phlda3</t>
  </si>
  <si>
    <t>Phlpp</t>
  </si>
  <si>
    <t>Pion</t>
  </si>
  <si>
    <t>Pkp4</t>
  </si>
  <si>
    <t>Pla2g4a</t>
  </si>
  <si>
    <t>Plac8</t>
  </si>
  <si>
    <t>Plat</t>
  </si>
  <si>
    <t>Plcl1</t>
  </si>
  <si>
    <t>Plekha4</t>
  </si>
  <si>
    <t>Pllp</t>
  </si>
  <si>
    <t>Plp2</t>
  </si>
  <si>
    <t>Plxdc2</t>
  </si>
  <si>
    <t>Pmp22</t>
  </si>
  <si>
    <t>Pole2</t>
  </si>
  <si>
    <t>Pon3</t>
  </si>
  <si>
    <t>Pou3f3</t>
  </si>
  <si>
    <t>Ppap2c</t>
  </si>
  <si>
    <t>Ppp1r14a</t>
  </si>
  <si>
    <t>Pqlc2</t>
  </si>
  <si>
    <t>Prc1</t>
  </si>
  <si>
    <t>Prss12</t>
  </si>
  <si>
    <t>Pthlh</t>
  </si>
  <si>
    <t>Ptn</t>
  </si>
  <si>
    <t>Ptprd</t>
  </si>
  <si>
    <t>Ptprf</t>
  </si>
  <si>
    <t>Pxmp2</t>
  </si>
  <si>
    <t>Qdpr</t>
  </si>
  <si>
    <t>Rab33a</t>
  </si>
  <si>
    <t>Rapgef3</t>
  </si>
  <si>
    <t>Rarres1</t>
  </si>
  <si>
    <t>Rasgef1c</t>
  </si>
  <si>
    <t>RGD1305645</t>
  </si>
  <si>
    <t>RGD1306811</t>
  </si>
  <si>
    <t>RGD1307315</t>
  </si>
  <si>
    <t>RGD1308626</t>
  </si>
  <si>
    <t>RGD1309051</t>
  </si>
  <si>
    <t>RGD1310686</t>
  </si>
  <si>
    <t>RGD1359349</t>
  </si>
  <si>
    <t>RGD1559482</t>
  </si>
  <si>
    <t>RGD1559896</t>
  </si>
  <si>
    <t>RGD1560166</t>
  </si>
  <si>
    <t>RGD1560778</t>
  </si>
  <si>
    <t>RGD1561306</t>
  </si>
  <si>
    <t>RGD1561694</t>
  </si>
  <si>
    <t>RGD1562323</t>
  </si>
  <si>
    <t>RGD1562952</t>
  </si>
  <si>
    <t>RGD1564005</t>
  </si>
  <si>
    <t>RGD1565374</t>
  </si>
  <si>
    <t>Rhoh</t>
  </si>
  <si>
    <t>Rnase4</t>
  </si>
  <si>
    <t>Rom1</t>
  </si>
  <si>
    <t>Rpe65</t>
  </si>
  <si>
    <t>Rragd</t>
  </si>
  <si>
    <t>Rxrg</t>
  </si>
  <si>
    <t>S100a3</t>
  </si>
  <si>
    <t>S100a8</t>
  </si>
  <si>
    <t>S100b</t>
  </si>
  <si>
    <t>S1pr5</t>
  </si>
  <si>
    <t>Scd</t>
  </si>
  <si>
    <t>Scn7a</t>
  </si>
  <si>
    <t>Scrn1</t>
  </si>
  <si>
    <t>Sdc1</t>
  </si>
  <si>
    <t>Selp</t>
  </si>
  <si>
    <t>Sema6a</t>
  </si>
  <si>
    <t>Serpinb8</t>
  </si>
  <si>
    <t>Sh3gl3</t>
  </si>
  <si>
    <t>Slc12a2</t>
  </si>
  <si>
    <t>Slc20a2</t>
  </si>
  <si>
    <t>Slc25a29</t>
  </si>
  <si>
    <t>Slc28a2</t>
  </si>
  <si>
    <t>Slc36a2</t>
  </si>
  <si>
    <t>Slc39a8</t>
  </si>
  <si>
    <t>Slc6a8</t>
  </si>
  <si>
    <t>Slc6a9</t>
  </si>
  <si>
    <t>Slitrk6</t>
  </si>
  <si>
    <t>Smoc2</t>
  </si>
  <si>
    <t>Snta1</t>
  </si>
  <si>
    <t>Snx15</t>
  </si>
  <si>
    <t>Sod3</t>
  </si>
  <si>
    <t>Sspn</t>
  </si>
  <si>
    <t>Sstr1</t>
  </si>
  <si>
    <t>St3gal4</t>
  </si>
  <si>
    <t>St6galnac3</t>
  </si>
  <si>
    <t>Stmn4</t>
  </si>
  <si>
    <t>Tecta</t>
  </si>
  <si>
    <t>Tesk2</t>
  </si>
  <si>
    <t>Tgfbi</t>
  </si>
  <si>
    <t>Tgm2</t>
  </si>
  <si>
    <t>Thtpa</t>
  </si>
  <si>
    <t>Tm7sf2</t>
  </si>
  <si>
    <t>Tmbim1</t>
  </si>
  <si>
    <t>Tmeff2</t>
  </si>
  <si>
    <t>Tmem117</t>
  </si>
  <si>
    <t>Tmem125</t>
  </si>
  <si>
    <t>Tpm1</t>
  </si>
  <si>
    <t>Tppp3</t>
  </si>
  <si>
    <t>Tpx2</t>
  </si>
  <si>
    <t>Trem1</t>
  </si>
  <si>
    <t>Tspan2</t>
  </si>
  <si>
    <t>Ttk</t>
  </si>
  <si>
    <t>Ttll7</t>
  </si>
  <si>
    <t>Tyro3</t>
  </si>
  <si>
    <t>Ubl7</t>
  </si>
  <si>
    <t>Ugt8</t>
  </si>
  <si>
    <t>Wipi1</t>
  </si>
  <si>
    <t>Xdh</t>
  </si>
  <si>
    <t>Symbol 1</t>
  </si>
  <si>
    <t>Average logFC Day 5</t>
  </si>
  <si>
    <t>Average logFC Day 14</t>
  </si>
  <si>
    <t>Average logFC Day 28</t>
  </si>
  <si>
    <t>AveExpr</t>
  </si>
  <si>
    <t>P.value</t>
  </si>
  <si>
    <t>adj.P.value</t>
  </si>
  <si>
    <t>Description</t>
  </si>
  <si>
    <t>Chromosome</t>
  </si>
  <si>
    <t>Chromosome Location</t>
  </si>
  <si>
    <t>GenBank</t>
  </si>
  <si>
    <t>Gene</t>
  </si>
  <si>
    <t>Cytoband</t>
  </si>
  <si>
    <t>UniGene</t>
  </si>
  <si>
    <t>PubMed</t>
  </si>
  <si>
    <t>Gene Ontology</t>
  </si>
  <si>
    <t>NM_138524</t>
  </si>
  <si>
    <t>5q36</t>
  </si>
  <si>
    <t>Rn.37737</t>
  </si>
  <si>
    <t>10854427, 12477932</t>
  </si>
  <si>
    <t>XM_001081603, XM_221100</t>
  </si>
  <si>
    <t>10q32.1</t>
  </si>
  <si>
    <t>Rn.22789</t>
  </si>
  <si>
    <t>NM_001106162</t>
  </si>
  <si>
    <t>18p13</t>
  </si>
  <si>
    <t>Rn.64445</t>
  </si>
  <si>
    <t>NM_001009603</t>
  </si>
  <si>
    <t>1q42</t>
  </si>
  <si>
    <t>Rn.22552</t>
  </si>
  <si>
    <t>NM_020101</t>
  </si>
  <si>
    <t>10q26</t>
  </si>
  <si>
    <t>Rn.203877</t>
  </si>
  <si>
    <t>NM_001007144</t>
  </si>
  <si>
    <t>5q32</t>
  </si>
  <si>
    <t>Rn.101967</t>
  </si>
  <si>
    <t>8579590, 12114189, 12477932, 12804567, 15844002, 16448220, 16627799, 18341646, 19602560</t>
  </si>
  <si>
    <t>XM_001072870, XM_236306</t>
  </si>
  <si>
    <t>8q24</t>
  </si>
  <si>
    <t>Rn.66171</t>
  </si>
  <si>
    <t>NM_001100576</t>
  </si>
  <si>
    <t>17q12.3</t>
  </si>
  <si>
    <t>Rn.206655</t>
  </si>
  <si>
    <t>NM_013215</t>
  </si>
  <si>
    <t>Rn.6043</t>
  </si>
  <si>
    <t>8234296, 8395332, 10383892, 11839745, 12071861, 12477932, 12727802</t>
  </si>
  <si>
    <t>NM_199115</t>
  </si>
  <si>
    <t>7q12</t>
  </si>
  <si>
    <t>Rn.119611</t>
  </si>
  <si>
    <t>12401877, 12477932, 14570927, 15489334, 15863837, 17033689, 17088546, 18178314, 19628874, 19698832</t>
  </si>
  <si>
    <t>NM_001106778</t>
  </si>
  <si>
    <t>7q13</t>
  </si>
  <si>
    <t>Rn.23908</t>
  </si>
  <si>
    <t>X</t>
  </si>
  <si>
    <t>NM_031612</t>
  </si>
  <si>
    <t>Xq35</t>
  </si>
  <si>
    <t>Rn.22847</t>
  </si>
  <si>
    <t>9792798, 10525157, 10617103, 11336787, 11359874, 12477932, 12787050, 12798955, 14642423, 14670994, 15166125, 15231996, 15486224, 15489334, 15541902, 15582714, 16278022, 16556853, 16674982, 16896162, 16919293, 17055480, 17060400, 17119870, 17318790, 17341685, 17466269, 17594060, 17767704, 18367654, 18509323, 18816630, 18818315, 19070926, 19346461, 19443838, 19660504</t>
  </si>
  <si>
    <t>XM_001075993, XM_001076010, XM_001076030, XM_577781</t>
  </si>
  <si>
    <t>1q21</t>
  </si>
  <si>
    <t>Rn.114169, Rn.220376</t>
  </si>
  <si>
    <t>7667285, 9461550, 12477932</t>
  </si>
  <si>
    <t>NM_017134</t>
  </si>
  <si>
    <t>1p12</t>
  </si>
  <si>
    <t>Rn.9857</t>
  </si>
  <si>
    <t>2026618, 2892837, 3571256, 4062872, 7649538, 8849731, 9179379, 9265637, 9608538, 10542097, 11829529, 11883902, 12020133, 12069499, 12194870, 12477932, 15013576, 15248756, 15489334, 16380531, 16735458, 16794538, 16872590, 16914676, 17418108, 17967788, 18475148, 19164802, 19386725, 19641117, 19661445</t>
  </si>
  <si>
    <t>NM_031711</t>
  </si>
  <si>
    <t>1q43</t>
  </si>
  <si>
    <t>Rn.36965</t>
  </si>
  <si>
    <t>9208929, 12527357</t>
  </si>
  <si>
    <t>NM_001012034</t>
  </si>
  <si>
    <t>14p22</t>
  </si>
  <si>
    <t>Rn.4077</t>
  </si>
  <si>
    <t>9119374, 9211900, 12477932</t>
  </si>
  <si>
    <t>NM_001106748</t>
  </si>
  <si>
    <t>6q31</t>
  </si>
  <si>
    <t>Rn.16670</t>
  </si>
  <si>
    <t>NM_001024338</t>
  </si>
  <si>
    <t>4q43</t>
  </si>
  <si>
    <t>Rn.162775</t>
  </si>
  <si>
    <t>12477932, 15489334</t>
  </si>
  <si>
    <t>NM_053959</t>
  </si>
  <si>
    <t>18p12</t>
  </si>
  <si>
    <t>Rn.17098</t>
  </si>
  <si>
    <t>9280305, 9341169, 9348539, 9694653, 9736607, 10430869, 11498538, 12477932, 12532338, 15953416, 18348166</t>
  </si>
  <si>
    <t>NM_053850</t>
  </si>
  <si>
    <t>3q36</t>
  </si>
  <si>
    <t>Rn.9865</t>
  </si>
  <si>
    <t>1371282, 8020496, 10957639, 12079357, 12477932, 17402939</t>
  </si>
  <si>
    <t>NM_030848</t>
  </si>
  <si>
    <t>14q21</t>
  </si>
  <si>
    <t>Rn.10728</t>
  </si>
  <si>
    <t>XM_001063239, XM_344414</t>
  </si>
  <si>
    <t>15p12</t>
  </si>
  <si>
    <t>Rn.52328</t>
  </si>
  <si>
    <t>NM_181362</t>
  </si>
  <si>
    <t>4q42</t>
  </si>
  <si>
    <t>Rn.118129</t>
  </si>
  <si>
    <t>10441524, 12692129</t>
  </si>
  <si>
    <t>NM_019291</t>
  </si>
  <si>
    <t>2q23</t>
  </si>
  <si>
    <t>Rn.26083</t>
  </si>
  <si>
    <t>1765271, 1903702, 2129509, 3110266, 6425289, 7574487, 8141264, 8674544, 8766158, 9074494, 9655354, 9665810, 10350214, 10523502, 12477932, 14644548, 15489334, 15885224, 16140947, 16188437, 16575514, 16777439, 17285311, 17690328</t>
  </si>
  <si>
    <t>NM_001106627</t>
  </si>
  <si>
    <t>4q44</t>
  </si>
  <si>
    <t>Rn.162764</t>
  </si>
  <si>
    <t>8889548, 12477932, 14583591</t>
  </si>
  <si>
    <t>NM_001009470</t>
  </si>
  <si>
    <t>Rn.6743</t>
  </si>
  <si>
    <t>NM_021744</t>
  </si>
  <si>
    <t>18p11</t>
  </si>
  <si>
    <t>Rn.42942</t>
  </si>
  <si>
    <t>8598386, 9201265, 9784508, 10854787, 12046090, 12113681, 12218159, 12435950, 12477932, 12632533, 12835948, 14572767, 14599981, 15153652, 15310678, 16631199, 16879219, 18787027, 19034968, 19464360, 19534684, 19584052, 19824106</t>
  </si>
  <si>
    <t>XR_009489</t>
  </si>
  <si>
    <t>10q32.2</t>
  </si>
  <si>
    <t>Rn.200669</t>
  </si>
  <si>
    <t>NM_031561</t>
  </si>
  <si>
    <t>4q11</t>
  </si>
  <si>
    <t>Rn.102418, Rn.205840</t>
  </si>
  <si>
    <t>7504047, 7688729, 8320718, 9315741, 9916795, 10409247, 11175782, 11595646, 11729182, 11889559, 12477932, 12637562, 12829625, 14640889, 14684613, 14748718, 15161924, 15166001, 15220187, 15280390, 15331529, 15492479, 15752738, 15848183, 15915335, 16484294, 16684853, 16718359, 16838191, 16939881, 17127041, 17374701, 17639306, 17640331, 18167317, 18587397, 18650314, 18772338, 19041881, 19066404, 19273501, 19380575, 19439069, 19596004</t>
  </si>
  <si>
    <t>-89422201, 89243598</t>
  </si>
  <si>
    <t>NM_012925</t>
  </si>
  <si>
    <t>3q32</t>
  </si>
  <si>
    <t>Rn.1231</t>
  </si>
  <si>
    <t>1376109, 7515561, 7528012, 8621904, 9038722, 10807586, 12153479, 12219031, 12477932, 14519760, 15489334, 15843577, 17166698</t>
  </si>
  <si>
    <t>NM_053383</t>
  </si>
  <si>
    <t>3q41</t>
  </si>
  <si>
    <t>Rn.162695</t>
  </si>
  <si>
    <t>9047234, 10092817, 10934210, 11093152, 11994479, 19285506</t>
  </si>
  <si>
    <t>NM_019296</t>
  </si>
  <si>
    <t>20p11</t>
  </si>
  <si>
    <t>Rn.6934</t>
  </si>
  <si>
    <t>2541912, 7739568, 9438384, 12154027, 12477932, 15060019, 15253691, 15337841, 15678101, 15695611, 15696186, 16155410, 16179908, 16427046, 16730872, 16826023, 16963227, 17200138, 18181150, 18356527, 19103257, 19136513, 19237604, 19298605, 19497425, 19821535</t>
  </si>
  <si>
    <t>NM_171993</t>
  </si>
  <si>
    <t>Rn.9262</t>
  </si>
  <si>
    <t>7513050, 9682218, 12477932, 19167333, 19347873, 19900895</t>
  </si>
  <si>
    <t>NM_001009689</t>
  </si>
  <si>
    <t>Rn.17464</t>
  </si>
  <si>
    <t>70877552, 70877552</t>
  </si>
  <si>
    <t>NM_053492</t>
  </si>
  <si>
    <t>5q24</t>
  </si>
  <si>
    <t>Rn.97686</t>
  </si>
  <si>
    <t>8889548, 10677542, 12007839, 15691711, 15715662, 16000150, 17520363, 19246089</t>
  </si>
  <si>
    <t>XM_001070611, XM_001076220</t>
  </si>
  <si>
    <t>2q34</t>
  </si>
  <si>
    <t>Rn.2912</t>
  </si>
  <si>
    <t>9693030, 10650949, 10907856, 15744052, 15955893, 17618280</t>
  </si>
  <si>
    <t>NM_001106757</t>
  </si>
  <si>
    <t>Xq12</t>
  </si>
  <si>
    <t>Rn.204119</t>
  </si>
  <si>
    <t>3045564, 12477932</t>
  </si>
  <si>
    <t>XM_001054024, XM_573992</t>
  </si>
  <si>
    <t>17p14</t>
  </si>
  <si>
    <t>Rn.6116</t>
  </si>
  <si>
    <t>NM_017137</t>
  </si>
  <si>
    <t>11q23</t>
  </si>
  <si>
    <t>Rn.11073</t>
  </si>
  <si>
    <t>1311421, 8811102, 9321672, 12381811, 12811561, 12967985, 14711803, 14724195, 15358597, 15388342, 15883157, 16526942, 16930566, 17110372</t>
  </si>
  <si>
    <t>NM_053457</t>
  </si>
  <si>
    <t>2q24</t>
  </si>
  <si>
    <t>Rn.8282</t>
  </si>
  <si>
    <t>11316752, 12477932, 15591150</t>
  </si>
  <si>
    <t>NM_001008514</t>
  </si>
  <si>
    <t>Rn.106342</t>
  </si>
  <si>
    <t>NM_001011889</t>
  </si>
  <si>
    <t>10q12</t>
  </si>
  <si>
    <t>Rn.113196</t>
  </si>
  <si>
    <t>NM_001005890</t>
  </si>
  <si>
    <t>Rn.207391</t>
  </si>
  <si>
    <t>12477932, 15368084</t>
  </si>
  <si>
    <t>NM_001005891</t>
  </si>
  <si>
    <t>Rn.137522</t>
  </si>
  <si>
    <t>15368084, 17665455, 19279651</t>
  </si>
  <si>
    <t>NM_053021</t>
  </si>
  <si>
    <t>Rn.1780</t>
  </si>
  <si>
    <t>2299741, 2920020, 3415696, 3651384, 7680346, 9503143, 10330996, 12039058, 12457227, 12477932, 12782389, 12799419, 14512294, 15139011, 15591223, 15925890, 15994859, 16038898, 16157419, 16336210, 16411126, 17455085, 18321852, 18942093, 18949565, 19696405</t>
  </si>
  <si>
    <t>NM_001106034</t>
  </si>
  <si>
    <t>15p13</t>
  </si>
  <si>
    <t>Rn.100853</t>
  </si>
  <si>
    <t>NM_013166</t>
  </si>
  <si>
    <t>Rn.6067</t>
  </si>
  <si>
    <t>1648265, 2594085, 8385113, 11771938, 11932952, 11973480, 12040055, 12150983, 12397370, 12424252, 12849744, 12950323, 14725620, 15060019, 15179044, 15193523, 15304243, 15342787, 15574731, 15755520, 15831538, 16396984, 16483693, 16617151, 16684879, 16999202, 17054938, 18086669, 18188971, 18293415, 18401707, 18615534, 18805412, 18950628, 18992343, 19267906, 19272793, 19289286, 19332123</t>
  </si>
  <si>
    <t>XM_001067039, XM_235308</t>
  </si>
  <si>
    <t>7q32</t>
  </si>
  <si>
    <t>Rn.99441</t>
  </si>
  <si>
    <t>NM_001105966</t>
  </si>
  <si>
    <t>13q23</t>
  </si>
  <si>
    <t>Rn.8051</t>
  </si>
  <si>
    <t>12477932, 15257182</t>
  </si>
  <si>
    <t>NM_022501</t>
  </si>
  <si>
    <t>6q32</t>
  </si>
  <si>
    <t>Rn.4267</t>
  </si>
  <si>
    <t>8224170, 12477932, 15489334, 19364329</t>
  </si>
  <si>
    <t>NM_012935</t>
  </si>
  <si>
    <t>8q23</t>
  </si>
  <si>
    <t>Rn.98208</t>
  </si>
  <si>
    <t>1764082, 1765091, 1783614, 2176207, 2912453, 8282729, 8639509, 10625651, 10751411, 11945023, 14575708, 15075233, 15308659, 15339919, 15358243, 15856211, 16680485, 17092938, 17196975, 17293487, 17761354, 18158587, 18420382, 18566458, 18974385, 19340546, 19379782</t>
  </si>
  <si>
    <t>NM_017148</t>
  </si>
  <si>
    <t>13q13</t>
  </si>
  <si>
    <t>Rn.108075</t>
  </si>
  <si>
    <t>1385304, 7816640, 9015313, 12477932, 15060019, 15489334</t>
  </si>
  <si>
    <t>NM_022205</t>
  </si>
  <si>
    <t>13q12</t>
  </si>
  <si>
    <t>Rn.44431</t>
  </si>
  <si>
    <t>9118323, 11994538, 12183377, 12401342, 12431218, 12477932, 12864967, 14550764, 14732474, 15048928, 15358596, 15467356, 15731012, 16005638, 16469439, 16553776, 16702540, 16837851, 16841089, 16952464, 16971524, 17010372, 17046839, 17520275, 17530714, 18064521, 18201717, 18206136, 18606818, 18753332, 18850076, 18978811, 19024651, 19053768, 19066630, 19228460, 19285061, 19340530, 19586611</t>
  </si>
  <si>
    <t>NM_178847</t>
  </si>
  <si>
    <t>9q33</t>
  </si>
  <si>
    <t>Rn.94956</t>
  </si>
  <si>
    <t>1733943, 2175615, 2318307, 7577965, 12477932, 12909643, 15489334, 17118558, 19665519</t>
  </si>
  <si>
    <t>NM_147206</t>
  </si>
  <si>
    <t>12q11</t>
  </si>
  <si>
    <t>Rn.10489</t>
  </si>
  <si>
    <t>8660328, 8990268, 12464250, 12477932, 12606633, 15684490, 16484501, 17520307</t>
  </si>
  <si>
    <t>XM_001074892, XM_343483</t>
  </si>
  <si>
    <t>8q32</t>
  </si>
  <si>
    <t>Rn.36260</t>
  </si>
  <si>
    <t>9117347, 10531619, 11416038, 12177244, 15210115, 15247274, 15284294, 15578661, 15728588, 17395644, 18188865, 18556591, 19451651</t>
  </si>
  <si>
    <t>NM_001047111</t>
  </si>
  <si>
    <t>3q42</t>
  </si>
  <si>
    <t>Rn.1536</t>
  </si>
  <si>
    <t>12477932, 16305340</t>
  </si>
  <si>
    <t>-3829766, -3497237, -3497237</t>
  </si>
  <si>
    <t>NM_212532</t>
  </si>
  <si>
    <t>20p12</t>
  </si>
  <si>
    <t>Rn.199719, Rn.203056</t>
  </si>
  <si>
    <t>10493931, 12477932, 15060004, 15489334, 17322279, 17673667, 18824664, 19386725, 19528264</t>
  </si>
  <si>
    <t>NM_138519</t>
  </si>
  <si>
    <t>1q33</t>
  </si>
  <si>
    <t>Rn.12516</t>
  </si>
  <si>
    <t>10829019, 12477932, 12586781, 12857724</t>
  </si>
  <si>
    <t>XM_001073486, XM_223937</t>
  </si>
  <si>
    <t>15p14</t>
  </si>
  <si>
    <t>Rn.3137</t>
  </si>
  <si>
    <t>NM_001109140</t>
  </si>
  <si>
    <t>Rn.145538</t>
  </si>
  <si>
    <t>NM_017333</t>
  </si>
  <si>
    <t>Rn.11412</t>
  </si>
  <si>
    <t>1312429, 2175397, 8160714, 8201007, 8371713, 8570650, 8589685, 9716657, 9739043, 10192234, 10487491, 11709437, 11834512, 11897624, 11910302, 12088756, 12164874, 12211063, 12352321, 12421649, 12524016, 12538737, 12611392, 12628492, 12631344, 12668144, 12686728, 12700883, 12713865, 12750545, 12756260, 12799311, 12813000, 12847519, 12919946, 14678950, 14729387, 14988072, 15026112, 15060019, 15194452, 15243299, 15245872, 15280069, 15311109, 15344879, 15464196, 15761039, 15809364, 15838256, 15838268, 15838271, 15838321, 15838330, 15838350, 15838354, 15838359, 15838360, 15838363, 15967866, 16002759, 16014039, 16123229, 16144989, 16179487, 16341592, 16384835, 16763077, 16806184, 16947426, 17337507, 17345093, 17400719, 17495482, 17522762, 17585504, 17626731, 17632282, 17664390, 17670915, 17873013, 17892518, 18205269, 18242601, 18281380, 18287215, 18288637, 18424628, 18469849, 18516102, 18518881, 18524860, 18547994, 18567602, 18683040, 18758505, 18793415, 19111903, 19157542, 19196949, 19297422, 19353416, 19535675, 19628575</t>
  </si>
  <si>
    <t>NM_001109310</t>
  </si>
  <si>
    <t>9q35</t>
  </si>
  <si>
    <t>Rn.12811</t>
  </si>
  <si>
    <t>NM_001108938</t>
  </si>
  <si>
    <t>2q16</t>
  </si>
  <si>
    <t>Rn.27713</t>
  </si>
  <si>
    <t>NM_053633</t>
  </si>
  <si>
    <t>Rn.89235</t>
  </si>
  <si>
    <t>8619872, 8893031, 10970821, 12706208, 12799134, 12970165, 15927552, 16872830, 17478888, 18456662, 19270309, 19765400</t>
  </si>
  <si>
    <t>XM_001065454, XM_342192</t>
  </si>
  <si>
    <t>2q14</t>
  </si>
  <si>
    <t>Rn.105650</t>
  </si>
  <si>
    <t>NM_053719</t>
  </si>
  <si>
    <t>2q15</t>
  </si>
  <si>
    <t>Rn.16221</t>
  </si>
  <si>
    <t>9438341, 12477932, 15489334, 15917240, 19164284</t>
  </si>
  <si>
    <t>NM_138921</t>
  </si>
  <si>
    <t>Rn.76362</t>
  </si>
  <si>
    <t>11829466, 12477932</t>
  </si>
  <si>
    <t>NM_001007557</t>
  </si>
  <si>
    <t>9q11</t>
  </si>
  <si>
    <t>Rn.205884</t>
  </si>
  <si>
    <t>8550607, 15578266</t>
  </si>
  <si>
    <t>NM_001009391</t>
  </si>
  <si>
    <t>Rn.98105</t>
  </si>
  <si>
    <t>NM_057104</t>
  </si>
  <si>
    <t>7q31</t>
  </si>
  <si>
    <t>Rn.20403</t>
  </si>
  <si>
    <t>7961762, 12119361, 12477932, 12633853, 12837632, 15489334, 15985467, 16436050, 16837466, 17071136, 17192809, 17307740, 18164210, 18565716, 18946176, 19329427</t>
  </si>
  <si>
    <t>NM_172030</t>
  </si>
  <si>
    <t>3p13</t>
  </si>
  <si>
    <t>Rn.8276</t>
  </si>
  <si>
    <t>9364474, 10581401, 11229804, 12395323, 12477932, 12694193, 12832497, 14730706, 14764443, 15004436, 15362980, 15651265, 15799977, 16414200, 17574764, 17910474, 18201730, 18202114, 18458329, 19524108, 19558578</t>
  </si>
  <si>
    <t>NM_138541</t>
  </si>
  <si>
    <t>6q12</t>
  </si>
  <si>
    <t>Rn.106481</t>
  </si>
  <si>
    <t>10327052, 12477932, 16054130</t>
  </si>
  <si>
    <t>NM_001008311</t>
  </si>
  <si>
    <t>3q21</t>
  </si>
  <si>
    <t>Rn.20243</t>
  </si>
  <si>
    <t>12477932, 16051705, 19332107</t>
  </si>
  <si>
    <t>NM_017181</t>
  </si>
  <si>
    <t>1q31</t>
  </si>
  <si>
    <t>Rn.9195</t>
  </si>
  <si>
    <t>1916290, 9305902, 12466851, 12477932, 15489334, 15731461</t>
  </si>
  <si>
    <t>NM_001037648</t>
  </si>
  <si>
    <t>2q22</t>
  </si>
  <si>
    <t>Rn.162566</t>
  </si>
  <si>
    <t>XM_001078764, XM_219909</t>
  </si>
  <si>
    <t>1q51</t>
  </si>
  <si>
    <t>Rn.8399</t>
  </si>
  <si>
    <t>NM_001108163</t>
  </si>
  <si>
    <t>Rn.163030</t>
  </si>
  <si>
    <t>NM_053843, XM_001077008</t>
  </si>
  <si>
    <t>13q24</t>
  </si>
  <si>
    <t>Rn.154415, Rn.6050</t>
  </si>
  <si>
    <t>1533683, 1692135, 1710249, 8482840, 12477932, 16482158</t>
  </si>
  <si>
    <t>NM_053634</t>
  </si>
  <si>
    <t>3p12</t>
  </si>
  <si>
    <t>Rn.48281</t>
  </si>
  <si>
    <t>NM_001106437</t>
  </si>
  <si>
    <t>Rn.4218</t>
  </si>
  <si>
    <t>NM_172034</t>
  </si>
  <si>
    <t>6q24</t>
  </si>
  <si>
    <t>Rn.8873</t>
  </si>
  <si>
    <t>1855253, 8089111, 9065406, 9153192, 9657673, 9705207, 9843427, 10544242, 11687658, 12477932, 15248757, 15489334, 16257390, 18957540</t>
  </si>
  <si>
    <t>NM_057185</t>
  </si>
  <si>
    <t>1q32</t>
  </si>
  <si>
    <t>Rn.89278</t>
  </si>
  <si>
    <t>8417812, 8570628, 9375657, 9501243, 15019832, 15030392, 15060019, 18076021</t>
  </si>
  <si>
    <t>NM_001106283</t>
  </si>
  <si>
    <t>Rn.8801</t>
  </si>
  <si>
    <t>NM_031648</t>
  </si>
  <si>
    <t>Rn.3828</t>
  </si>
  <si>
    <t>9169143, 10950925, 12124204, 12606048, 12657562, 14597563, 15653756, 15774479, 15961612, 16373350, 16921169, 19187398, 19339511</t>
  </si>
  <si>
    <t>NM_172317</t>
  </si>
  <si>
    <t>Rn.3896</t>
  </si>
  <si>
    <t>8889548, 10950925</t>
  </si>
  <si>
    <t>NM_022005</t>
  </si>
  <si>
    <t>8q22</t>
  </si>
  <si>
    <t>Rn.839</t>
  </si>
  <si>
    <t>10950925, 11165386, 12477932, 15193427, 15489334, 17676640</t>
  </si>
  <si>
    <t>NM_001109064</t>
  </si>
  <si>
    <t>Rn.48145</t>
  </si>
  <si>
    <t>NM_012793</t>
  </si>
  <si>
    <t>7q11</t>
  </si>
  <si>
    <t>Rn.33890</t>
  </si>
  <si>
    <t>1446073, 1990977, 3277179, 3419933, 12069495, 12079381, 12925789, 15533043, 15918910</t>
  </si>
  <si>
    <t>NM_053484</t>
  </si>
  <si>
    <t>10q24</t>
  </si>
  <si>
    <t>Rn.17160</t>
  </si>
  <si>
    <t>9736752, 15657892</t>
  </si>
  <si>
    <t>109921409, 109922233</t>
  </si>
  <si>
    <t>NM_172091</t>
  </si>
  <si>
    <t>10q32.3</t>
  </si>
  <si>
    <t>Rn.11225</t>
  </si>
  <si>
    <t>8082779, 8384375, 8384842, 8386505, 8552628, 9250867, 10075722, 10860851, 11853547, 11955627, 12269822, 12477932, 15459251, 15687107, 17010343, 17053032, 17462598, 18787074</t>
  </si>
  <si>
    <t>NM_017009</t>
  </si>
  <si>
    <t>Rn.91512</t>
  </si>
  <si>
    <t>1629938, 2153890, 7897704, 10336251, 11642731, 11796520, 11798165, 11838710, 12477932, 12837269, 15060019, 15195688, 15281060, 15378652, 15476586, 15489334, 15531134, 15804429, 15840648, 15862905, 16048809, 16097052, 16196195, 16332461, 16374706, 16606365, 16612832, 16806201, 16860801, 16879601, 17008879, 17203480, 17245710, 17334943, 17409479, 17443351, 17485853, 17684014, 18360886, 18443417, 18483855, 18633737, 18707003, 19000745, 19056393, 19137572, 19235900, 19383423, 19559073, 19661770, 19770604</t>
  </si>
  <si>
    <t>NM_012567</t>
  </si>
  <si>
    <t>20q11</t>
  </si>
  <si>
    <t>Rn.10346</t>
  </si>
  <si>
    <t>1371548, 1651718, 1652440, 1852114, 2826492, 2987225, 8165225, 9199194, 9438384, 9582296, 9851942, 11470490, 11756680, 11812132, 11870059, 11889564, 11896013, 11934834, 12054748, 12064588, 12064589, 12064598, 12064600, 12064601, 12064606, 12064610, 12119284, 12151412, 12270943, 12364393, 12388089, 12397369, 12417300, 12429234, 12477932, 12483281, 12606457, 12619876, 12655594, 12676745, 12697837, 12700188, 12767974, 12829738, 12874275, 12952975, 14602580, 14676187, 14681019, 14681032, 14684606, 14699011, 14973142, 15016632, 15028626, 15048573, 15128867, 15137067, 15284189, 15328367, 15331631, 15342787, 15358666, 15489334, 15537869, 15605384, 15685554, 15709751, 15817491, 15907197, 15910768, 15980428, 15998674, 16010294, 16103109, 16127430, 16162097, 16236818, 16240671, 16328273, 16341870, 16352648, 16443678, 16474210, 16515795, 16537412, 16565306, 16685461, 16703618, 16709897, 16731531, 16878174, 16931598, 16963503, 17008717, 17065216, 17107662, 17223729, 17258854, 17276456, 17322640, 17350281, 17450382, 17480016, 17513490, 17541973, 17558443, 17561003, 17632690, 17673670, 17690839, 17693411, 17713529, 17714073, 17717278, 17728094, 17761141, 17823969, 17825302, 17901047, 17959141, 17978847, 18004727, 18058800, 18079109, 18097526, 18163231, 18172080, 18172602, 18373396, 18378510, 18380541, 18556577, 18593691, 18601906, 18629610, 18635599, 18650245, 18667438, 18789391, 18820645, 18835920, 19098115, 19129462, 19159354, 19162006, 19194037, 19232380, 19232841, 19242638, 19297523, 19321666, 19377854, 19386724, 19423616, 19460776, 19460861, 19465552, 19509333, 19513369, 19523531, 19531903, 19556520, 19574999, 19588758, 19590141, 19596827, 19676129, 19723622, 19758135, 19835873</t>
  </si>
  <si>
    <t>NM_017251</t>
  </si>
  <si>
    <t>Xq31</t>
  </si>
  <si>
    <t>Rn.10444</t>
  </si>
  <si>
    <t>1667015, 2852976, 2987225, 3013898, 3017758, 3034905, 12064610, 12119284, 12388089, 12477932, 12850269, 14637306, 15239104, 15489334, 15817491, 16679308, 16731531, 17546509, 18809458, 19297523</t>
  </si>
  <si>
    <t>XM_001076914, XM_573100</t>
  </si>
  <si>
    <t>10q22</t>
  </si>
  <si>
    <t>Rn.203000</t>
  </si>
  <si>
    <t>15057822, 15293232, 16194882</t>
  </si>
  <si>
    <t>NM_181382</t>
  </si>
  <si>
    <t>Rn.38054</t>
  </si>
  <si>
    <t>12642876, 16039564</t>
  </si>
  <si>
    <t>NM_022215</t>
  </si>
  <si>
    <t>7q36</t>
  </si>
  <si>
    <t>Rn.44452</t>
  </si>
  <si>
    <t>1834654, 2997397, 9237667, 9550546, 12351438, 12432448, 12477932, 12533437, 12759350, 15156407, 15489334, 18952046</t>
  </si>
  <si>
    <t>NM_057201</t>
  </si>
  <si>
    <t>4q22</t>
  </si>
  <si>
    <t>Rn.28035</t>
  </si>
  <si>
    <t>10350639, 12477932, 12618056, 15489334</t>
  </si>
  <si>
    <t>NM_001105712, XM_001069691</t>
  </si>
  <si>
    <t>4q12</t>
  </si>
  <si>
    <t>Rn.41715</t>
  </si>
  <si>
    <t>1298935, 1309649, 11850456, 11891216, 12098644, 12363402, 12694929, 12746871, 12887692, 14663150, 15030392, 15635057, 15799084, 15845577, 15846778, 15862522, 16000629, 16417588, 16760343, 16793029, 17005860, 17216195, 17224239, 17401670, 17402968, 17630217, 18021417, 18035348, 18804094, 19255473, 19374778, 19429193</t>
  </si>
  <si>
    <t>NM_001004080</t>
  </si>
  <si>
    <t>3p11</t>
  </si>
  <si>
    <t>Rn.103770</t>
  </si>
  <si>
    <t>2164930, 2829631, 7817780, 10698078, 11861757, 12477932, 12899944, 14574581, 14652020, 15591047, 15823548, 16261560, 16280379, 17950082, 18287947</t>
  </si>
  <si>
    <t>NM_012796</t>
  </si>
  <si>
    <t>Rn.87212</t>
  </si>
  <si>
    <t>1764080, 1848757, 2114406, 7802657, 8761485, 12038961, 12477932, 15489334, 15710778</t>
  </si>
  <si>
    <t>NM_022285</t>
  </si>
  <si>
    <t>Rn.76545</t>
  </si>
  <si>
    <t>11027579, 11817897</t>
  </si>
  <si>
    <t>NM_013185</t>
  </si>
  <si>
    <t>Rn.10945</t>
  </si>
  <si>
    <t>1764064, 1875927, 8889548, 12477932, 14551197, 15060019, 15489334</t>
  </si>
  <si>
    <t>XM_238042</t>
  </si>
  <si>
    <t>19q11</t>
  </si>
  <si>
    <t>Rn.204425</t>
  </si>
  <si>
    <t>XM_001061350, XM_577577</t>
  </si>
  <si>
    <t>17q11</t>
  </si>
  <si>
    <t>Rn.141300</t>
  </si>
  <si>
    <t>NM_012582</t>
  </si>
  <si>
    <t>19q12</t>
  </si>
  <si>
    <t>Rn.10950</t>
  </si>
  <si>
    <t>2320005, 3094379, 6204979, 6279649, 6863267, 9082656, 9432136, 9435654, 9566989, 9749840, 10783913, 11300617, 11865979, 11865981, 11991649, 12368655, 12379430, 12477932, 12669191, 12769818, 14757319, 15489334, 15856910, 15899029, 16127721, 16172914, 16968543, 17161237, 17616219, 17910034, 19521970, 19545490, 20016097</t>
  </si>
  <si>
    <t>NM_031644</t>
  </si>
  <si>
    <t>4q31</t>
  </si>
  <si>
    <t>Rn.10837</t>
  </si>
  <si>
    <t>9323136, 12477932, 12684506, 15489334, 17259069</t>
  </si>
  <si>
    <t>NM_012583</t>
  </si>
  <si>
    <t>Xq36</t>
  </si>
  <si>
    <t>Rn.47</t>
  </si>
  <si>
    <t>1373820, 1781355, 1783384, 6206848, 7526167, 8575415, 9691986, 12477932, 15013694</t>
  </si>
  <si>
    <t>NM_053391</t>
  </si>
  <si>
    <t>Rn.17364</t>
  </si>
  <si>
    <t>NM_021863</t>
  </si>
  <si>
    <t>Rn.211303</t>
  </si>
  <si>
    <t>1688714, 12477932, 14766014</t>
  </si>
  <si>
    <t>NM_053612</t>
  </si>
  <si>
    <t>12q16</t>
  </si>
  <si>
    <t>Rn.102906</t>
  </si>
  <si>
    <t>11342557, 12477932, 15030316, 15122253, 15489334, 17092938</t>
  </si>
  <si>
    <t>NM_017250</t>
  </si>
  <si>
    <t>Rn.10425</t>
  </si>
  <si>
    <t>1331748, 1505525, 16758492, 17584957, 18439428, 18604238</t>
  </si>
  <si>
    <t>NM_031721</t>
  </si>
  <si>
    <t>1q37</t>
  </si>
  <si>
    <t>Rn.2782</t>
  </si>
  <si>
    <t>NM_001106314</t>
  </si>
  <si>
    <t>1q41</t>
  </si>
  <si>
    <t>Rn.22087</t>
  </si>
  <si>
    <t>NM_012756</t>
  </si>
  <si>
    <t>1q11</t>
  </si>
  <si>
    <t>Rn.270</t>
  </si>
  <si>
    <t>1298967, 2964083, 2971973, 9811861, 10470859, 10993842, 11247783, 12127995, 12503077, 12547403, 12596253, 12719647, 15033478, 16407557, 16672920, 16825605, 18441505, 18824840, 19095737, 19764351</t>
  </si>
  <si>
    <t>NM_013122</t>
  </si>
  <si>
    <t>Rn.6813</t>
  </si>
  <si>
    <t>1709938, 2426267, 2477691, 2480123, 2538475, 2974285, 9396554, 10191834, 10842239, 11880314, 11914028, 12477932, 12801995, 12902319, 15248291, 15576465, 15613074, 15705658, 16055936, 16131350, 16720626, 16738484, 16848927, 17123939, 17308996, 18549709, 18563800, 18946176</t>
  </si>
  <si>
    <t>NM_175763</t>
  </si>
  <si>
    <t>Rn.23738</t>
  </si>
  <si>
    <t>11266515, 12477932</t>
  </si>
  <si>
    <t>NM_001107111</t>
  </si>
  <si>
    <t>11q11</t>
  </si>
  <si>
    <t>Rn.22261</t>
  </si>
  <si>
    <t>NM_001014166</t>
  </si>
  <si>
    <t>1q52</t>
  </si>
  <si>
    <t>Rn.106849</t>
  </si>
  <si>
    <t>12477932, 15489334, 19919994</t>
  </si>
  <si>
    <t>NM_019310</t>
  </si>
  <si>
    <t>Rn.138115</t>
  </si>
  <si>
    <t>NM_030842</t>
  </si>
  <si>
    <t>Rn.54492</t>
  </si>
  <si>
    <t>1315319, 8126096, 8626012, 12037582, 12477932, 14988073, 16282198, 18940796</t>
  </si>
  <si>
    <t>NM_013180</t>
  </si>
  <si>
    <t>Rn.198908</t>
  </si>
  <si>
    <t>8026337, 9074510, 12867433, 16409251, 16436605, 19765400</t>
  </si>
  <si>
    <t>NM_001004269</t>
  </si>
  <si>
    <t>8q13</t>
  </si>
  <si>
    <t>Rn.104684</t>
  </si>
  <si>
    <t>NM_001106256</t>
  </si>
  <si>
    <t>1q22</t>
  </si>
  <si>
    <t>Rn.22861</t>
  </si>
  <si>
    <t>8889548, 15326124</t>
  </si>
  <si>
    <t>XM_001060913, XM_001080591</t>
  </si>
  <si>
    <t>1q53</t>
  </si>
  <si>
    <t>Rn.58850</t>
  </si>
  <si>
    <t>8688559, 16418225, 19084405</t>
  </si>
  <si>
    <t>NM_001108426</t>
  </si>
  <si>
    <t>Rn.101107</t>
  </si>
  <si>
    <t>XM_001058828, XM_343797</t>
  </si>
  <si>
    <t>Rn.22652</t>
  </si>
  <si>
    <t>7929562, 19158085</t>
  </si>
  <si>
    <t>NM_053536</t>
  </si>
  <si>
    <t>4q34</t>
  </si>
  <si>
    <t>Rn.22556</t>
  </si>
  <si>
    <t>12097321, 12477932, 14960588, 17438289, 19720047</t>
  </si>
  <si>
    <t>XM_001061200, XM_233297</t>
  </si>
  <si>
    <t>Rn.24229</t>
  </si>
  <si>
    <t>NM_019175</t>
  </si>
  <si>
    <t>Rn.10732</t>
  </si>
  <si>
    <t>9334391, 11802715, 12023317, 12928483, 15809361, 16987227</t>
  </si>
  <si>
    <t>NM_012974</t>
  </si>
  <si>
    <t>Rn.774</t>
  </si>
  <si>
    <t>2922051, 12477932, 15577901</t>
  </si>
  <si>
    <t>NM_017024</t>
  </si>
  <si>
    <t>Rn.10481</t>
  </si>
  <si>
    <t>746355, 1420288, 2402469, 3918579, 7288494, 9219904, 12139471, 12477932, 12673583, 12935429, 14636062, 15280162, 16061733, 16640830</t>
  </si>
  <si>
    <t>NM_030854</t>
  </si>
  <si>
    <t>15q12</t>
  </si>
  <si>
    <t>Rn.9900</t>
  </si>
  <si>
    <t>11328727, 14527163, 15200412, 16980969, 18337200</t>
  </si>
  <si>
    <t>NM_001107277</t>
  </si>
  <si>
    <t>15p11</t>
  </si>
  <si>
    <t>Rn.50862</t>
  </si>
  <si>
    <t>12477932, 17387609</t>
  </si>
  <si>
    <t>NM_199499</t>
  </si>
  <si>
    <t>Rn.143830</t>
  </si>
  <si>
    <t>12477932, 14505228</t>
  </si>
  <si>
    <t>NM_022226</t>
  </si>
  <si>
    <t>Rn.206021</t>
  </si>
  <si>
    <t>NM_001009706</t>
  </si>
  <si>
    <t>Rn.15275</t>
  </si>
  <si>
    <t>Un</t>
  </si>
  <si>
    <t>XM_217542</t>
  </si>
  <si>
    <t>Rn.154540</t>
  </si>
  <si>
    <t>37085207, -3029130</t>
  </si>
  <si>
    <t>NM_001014221</t>
  </si>
  <si>
    <t>Rn.198445</t>
  </si>
  <si>
    <t>XR_009483</t>
  </si>
  <si>
    <t>XR_007542</t>
  </si>
  <si>
    <t>Rn.6050</t>
  </si>
  <si>
    <t>XM_576728</t>
  </si>
  <si>
    <t>Rn.198442</t>
  </si>
  <si>
    <t>XM_576782</t>
  </si>
  <si>
    <t>XM_576894</t>
  </si>
  <si>
    <t>XM_578409</t>
  </si>
  <si>
    <t>XM_001054210</t>
  </si>
  <si>
    <t>19p11</t>
  </si>
  <si>
    <t>XM_001066087, XM_001066140</t>
  </si>
  <si>
    <t>XM_001066078</t>
  </si>
  <si>
    <t>XM_001069134</t>
  </si>
  <si>
    <t>XM_001070403</t>
  </si>
  <si>
    <t>XM_001070518</t>
  </si>
  <si>
    <t>Rn.154730</t>
  </si>
  <si>
    <t>XM_001072168</t>
  </si>
  <si>
    <t>XM_001074852</t>
  </si>
  <si>
    <t>Rn.220884</t>
  </si>
  <si>
    <t>XM_001076239</t>
  </si>
  <si>
    <t>NM_053936</t>
  </si>
  <si>
    <t>Rn.11200</t>
  </si>
  <si>
    <t>9753172, 12123830, 12139919, 12477932, 12847111, 15489334, 16242672, 16504475, 17026968, 19000703, 19026987</t>
  </si>
  <si>
    <t>NM_001009497</t>
  </si>
  <si>
    <t>Rn.129033</t>
  </si>
  <si>
    <t>NM_001009498</t>
  </si>
  <si>
    <t>Rn.129032</t>
  </si>
  <si>
    <t>NM_001001972</t>
  </si>
  <si>
    <t>Rn.205716</t>
  </si>
  <si>
    <t>NM_001014247</t>
  </si>
  <si>
    <t>1q54</t>
  </si>
  <si>
    <t>Rn.23951</t>
  </si>
  <si>
    <t>12477932, 17351128, 19703901</t>
  </si>
  <si>
    <t>NM_017190</t>
  </si>
  <si>
    <t>Rn.87331</t>
  </si>
  <si>
    <t>1703542, 2432614, 2435742, 2438699, 2457152, 4020419, 6347394, 6586369, 12160746, 12691736, 16595691, 17497667, 17640868, 19349915</t>
  </si>
  <si>
    <t>NM_012798</t>
  </si>
  <si>
    <t>Rn.10174</t>
  </si>
  <si>
    <t>7643216, 8583510, 9634556, 12153479, 12477932, 15060019, 15337780, 15489334, 17151798</t>
  </si>
  <si>
    <t>NM_001024278</t>
  </si>
  <si>
    <t>Rn.203122</t>
  </si>
  <si>
    <t>NM_053777</t>
  </si>
  <si>
    <t>3q24</t>
  </si>
  <si>
    <t>Rn.44266</t>
  </si>
  <si>
    <t>9442013, 10098834, 10773432, 12064607, 12194869, 15345675, 15816852, 16456539, 17348686</t>
  </si>
  <si>
    <t>NM_001108016</t>
  </si>
  <si>
    <t>6q16</t>
  </si>
  <si>
    <t>Rn.35322</t>
  </si>
  <si>
    <t>12477932, 15057822, 15489334</t>
  </si>
  <si>
    <t>78943607, 79025588</t>
  </si>
  <si>
    <t>NM_001025291, NM_001025292, NM_001025293, NM_017026</t>
  </si>
  <si>
    <t>18q</t>
  </si>
  <si>
    <t>Rn.63285</t>
  </si>
  <si>
    <t>1691612, 2429678, 2462020, 4122324, 4141893, 6194889, 7578863, 8889548, 10212300, 12210134, 12390518, 12477932, 14580679, 15695521, 15869936, 16773652, 17610306, 18821983, 19026719, 19211156</t>
  </si>
  <si>
    <t>NM_021585</t>
  </si>
  <si>
    <t>Rn.40569</t>
  </si>
  <si>
    <t>NM_017287</t>
  </si>
  <si>
    <t>Rn.33226</t>
  </si>
  <si>
    <t>7590274, 8889548, 10611160, 12477932, 12915462, 12947022, 18064521</t>
  </si>
  <si>
    <t>NM_001009962</t>
  </si>
  <si>
    <t>Rn.50391</t>
  </si>
  <si>
    <t>XM_001061503, XM_001061558, XM_342258</t>
  </si>
  <si>
    <t>2q31</t>
  </si>
  <si>
    <t>Rn.204812</t>
  </si>
  <si>
    <t>NM_001106430</t>
  </si>
  <si>
    <t>2q26</t>
  </si>
  <si>
    <t>Rn.7854</t>
  </si>
  <si>
    <t>14637132, 17496435, 18461660</t>
  </si>
  <si>
    <t>NM_206950</t>
  </si>
  <si>
    <t>Xq13</t>
  </si>
  <si>
    <t>Rn.8267</t>
  </si>
  <si>
    <t>12477932, 15489334, 18505691</t>
  </si>
  <si>
    <t>NM_001108105</t>
  </si>
  <si>
    <t>7q34</t>
  </si>
  <si>
    <t>Rn.219347</t>
  </si>
  <si>
    <t>NM_053963</t>
  </si>
  <si>
    <t>8q11</t>
  </si>
  <si>
    <t>Rn.33193</t>
  </si>
  <si>
    <t>10807873, 11237688, 11546917, 12103254, 12477932, 12626598, 12783419, 15489334, 15569474, 15654856, 15802269, 16082623, 16115023, 16221765, 16533694, 16820601</t>
  </si>
  <si>
    <t>NM_012864</t>
  </si>
  <si>
    <t>Rn.10282</t>
  </si>
  <si>
    <t>7608162, 11406539, 12477932, 12923405, 14656925, 15132981, 15489001, 15489334, 15762290, 15894268, 15976963, 15981298, 16430787, 16769909, 17038435, 17554258, 17670906, 18209025, 18644839, 19398663</t>
  </si>
  <si>
    <t>NM_012720</t>
  </si>
  <si>
    <t>Rn.91185</t>
  </si>
  <si>
    <t>7989345, 8551331, 10537049, 12477932, 15489334</t>
  </si>
  <si>
    <t>NM_022668</t>
  </si>
  <si>
    <t>Rn.9687</t>
  </si>
  <si>
    <t>1373175, 1453482, 8367453, 9210466, 12408232, 12477932, 12817031, 12874380, 12935913, 15968633, 16314284, 16773652, 16905253, 17142321, 17630211, 18204890, 18501024</t>
  </si>
  <si>
    <t>NM_017027</t>
  </si>
  <si>
    <t>13q24-q25</t>
  </si>
  <si>
    <t>Rn.8997</t>
  </si>
  <si>
    <t>2483091, 2578885, 8816707, 11080237, 11801400, 12477932, 15207917, 15456935, 15580626, 16493674, 16788992, 17325040</t>
  </si>
  <si>
    <t>XM_001067907, XM_213659</t>
  </si>
  <si>
    <t>Rn.45756</t>
  </si>
  <si>
    <t>NM_001106123</t>
  </si>
  <si>
    <t>Rn.9197</t>
  </si>
  <si>
    <t>XM_001075502, XM_342028</t>
  </si>
  <si>
    <t>Rn.101878</t>
  </si>
  <si>
    <t>NM_001106337</t>
  </si>
  <si>
    <t>Rn.81309</t>
  </si>
  <si>
    <t>XM_001075462, XM_215145</t>
  </si>
  <si>
    <t>Rn.109066</t>
  </si>
  <si>
    <t>NM_053968</t>
  </si>
  <si>
    <t>19p12</t>
  </si>
  <si>
    <t>Rn.11325</t>
  </si>
  <si>
    <t>7677777, 8412560, 10366715, 12399444, 12460603, 12477932, 12692462, 14625437, 14998173, 15130702, 15489334, 16336778, 16945328, 18479819</t>
  </si>
  <si>
    <t>NM_001007002</t>
  </si>
  <si>
    <t>Rn.2457</t>
  </si>
  <si>
    <t>12477932, 14603461</t>
  </si>
  <si>
    <t>NM_001100690</t>
  </si>
  <si>
    <t>Rn.143782, Rn.219922</t>
  </si>
  <si>
    <t>NM_012983</t>
  </si>
  <si>
    <t>Rn.10376</t>
  </si>
  <si>
    <t>8034741, 12477932, 12486594, 12719468, 15014434, 15489334, 15809075, 15853803</t>
  </si>
  <si>
    <t>XM_001061392, XM_236444</t>
  </si>
  <si>
    <t>8q31</t>
  </si>
  <si>
    <t>Rn.18047</t>
  </si>
  <si>
    <t>9852149, 11934687, 12050163, 15355515, 15505042, 16107581, 17652375, 18653479</t>
  </si>
  <si>
    <t>XM_001069804, XM_214092</t>
  </si>
  <si>
    <t>Rn.11849</t>
  </si>
  <si>
    <t>8889548, 12477932</t>
  </si>
  <si>
    <t>NM_031670</t>
  </si>
  <si>
    <t>Rn.17097</t>
  </si>
  <si>
    <t>10858550, 12477932</t>
  </si>
  <si>
    <t>NM_031609</t>
  </si>
  <si>
    <t>Rn.4073</t>
  </si>
  <si>
    <t>7942277, 8385338, 12477932</t>
  </si>
  <si>
    <t>XM_001074913, XM_343402</t>
  </si>
  <si>
    <t>Rn.10667</t>
  </si>
  <si>
    <t>8861902, 15494733, 17389603, 17574219, 18583991, 19564337</t>
  </si>
  <si>
    <t>NM_021595</t>
  </si>
  <si>
    <t>Rn.162768</t>
  </si>
  <si>
    <t>NM_001009422, XM_001055152, XM_001055213</t>
  </si>
  <si>
    <t>Rn.8287</t>
  </si>
  <si>
    <t>12477932, 15177564</t>
  </si>
  <si>
    <t>NM_001108894</t>
  </si>
  <si>
    <t>Rn.8826</t>
  </si>
  <si>
    <t>NM_001013984</t>
  </si>
  <si>
    <t>13q21</t>
  </si>
  <si>
    <t>Rn.114492</t>
  </si>
  <si>
    <t>NM_053838</t>
  </si>
  <si>
    <t>5q22</t>
  </si>
  <si>
    <t>Rn.32984</t>
  </si>
  <si>
    <t>2570641, 7552344, 9624142, 12003819, 14691198, 15371450, 16109786, 16272201, 16537417, 17629948, 19837875</t>
  </si>
  <si>
    <t>XM_001058907, XM_224841</t>
  </si>
  <si>
    <t>16q11</t>
  </si>
  <si>
    <t>Rn.206094</t>
  </si>
  <si>
    <t>NM_001005898</t>
  </si>
  <si>
    <t>10q25</t>
  </si>
  <si>
    <t>Rn.163139, Rn.209766</t>
  </si>
  <si>
    <t>8889548, 12068310, 12477932, 12935913, 15277470, 18809489</t>
  </si>
  <si>
    <t>NM_001017386</t>
  </si>
  <si>
    <t>Rn.25053</t>
  </si>
  <si>
    <t>12477932, 18490449</t>
  </si>
  <si>
    <t>NM_017226</t>
  </si>
  <si>
    <t>Rn.98523</t>
  </si>
  <si>
    <t>1601308, 2768262, 17579814, 18248664, 19085382, 19641855</t>
  </si>
  <si>
    <t>NM_031235</t>
  </si>
  <si>
    <t>Rn.31803</t>
  </si>
  <si>
    <t>9763423, 12045219, 12756256, 14760703, 15556865, 15723051, 16474385, 17082460, 17476308, 18070611, 18550519, 18621709, 19383721, 19620967, 19812038</t>
  </si>
  <si>
    <t>XM_001073608, XM_001073640, XM_001073680, XM_224429</t>
  </si>
  <si>
    <t>15q21</t>
  </si>
  <si>
    <t>Rn.35614</t>
  </si>
  <si>
    <t>NM_012999</t>
  </si>
  <si>
    <t>Rn.950</t>
  </si>
  <si>
    <t>8070361, 16433634, 17083113, 19013448</t>
  </si>
  <si>
    <t>NM_053568</t>
  </si>
  <si>
    <t>Rn.7291</t>
  </si>
  <si>
    <t>10493918, 12477932, 14759225, 15489334</t>
  </si>
  <si>
    <t>NM_173152</t>
  </si>
  <si>
    <t>2q25</t>
  </si>
  <si>
    <t>Rn.207886</t>
  </si>
  <si>
    <t>11278749, 18620529, 19439603</t>
  </si>
  <si>
    <t>NM_001007729</t>
  </si>
  <si>
    <t>Rn.6800</t>
  </si>
  <si>
    <t>1944279, 3821732, 8033893, 12383857, 12609849, 12676928, 15187018, 16797058</t>
  </si>
  <si>
    <t>NM_001012206</t>
  </si>
  <si>
    <t>Rn.222213</t>
  </si>
  <si>
    <t>NM_021657</t>
  </si>
  <si>
    <t>13p13</t>
  </si>
  <si>
    <t>Rn.163214</t>
  </si>
  <si>
    <t>10570941, 12594205</t>
  </si>
  <si>
    <t>NM_001107845</t>
  </si>
  <si>
    <t>Rn.17968</t>
  </si>
  <si>
    <t>NM_001106482</t>
  </si>
  <si>
    <t>Rn.17389</t>
  </si>
  <si>
    <t>NM_133551</t>
  </si>
  <si>
    <t>Rn.10162</t>
  </si>
  <si>
    <t>7808237, 7898324, 8148815, 9555100, 10025671, 10050766, 10092307, 10189070, 10807497, 11444430, 11756405, 12051686, 12191998, 12477932, 12490538, 12529382, 12582837, 12618123, 15003994, 15019302, 15225789, 15322111, 15368358, 15486059, 15548519, 15637121, 15991247, 16203828, 16603213, 16603549, 16621493, 16828086, 16864412, 16933973, 16997278, 17060404, 17093080, 17093905, 17148545, 17267947, 17305324, 17462919, 17483741, 17550430, 17613534, 17643276, 18545259, 18632668, 18713832, 18725190, 19409102, 19455582, 19753100</t>
  </si>
  <si>
    <t>NM_001108353</t>
  </si>
  <si>
    <t>Rn.2649</t>
  </si>
  <si>
    <t>NM_013151</t>
  </si>
  <si>
    <t>16q12.5</t>
  </si>
  <si>
    <t>Rn.107102</t>
  </si>
  <si>
    <t>2105315, 3017447, 3102470, 3137452, 3148445, 3891762, 11848437, 11928811, 12070304, 12192298, 12387826, 12431485, 12477932, 12524078, 12548713, 12783121, 14512838, 14750967, 15019809, 15044208, 15060019, 15489334, 15496678, 15846799, 15882815, 15976969, 16019605, 16051896, 16150423, 16179568, 16303771, 16320350, 16555239, 17299772, 17992606, 18037995, 18523654, 18714030, 18947492, 18982462, 19152029, 19403340, 19584397</t>
  </si>
  <si>
    <t>NM_053456</t>
  </si>
  <si>
    <t>9q31</t>
  </si>
  <si>
    <t>Rn.10684</t>
  </si>
  <si>
    <t>NM_199101</t>
  </si>
  <si>
    <t>Rn.99114</t>
  </si>
  <si>
    <t>11001876, 12477932, 15489334</t>
  </si>
  <si>
    <t>NM_022533</t>
  </si>
  <si>
    <t>Rn.1721</t>
  </si>
  <si>
    <t>7929173, 8714710, 12477932, 12871592, 15489334</t>
  </si>
  <si>
    <t>NM_207601</t>
  </si>
  <si>
    <t>Rn.96974</t>
  </si>
  <si>
    <t>NM_001108422</t>
  </si>
  <si>
    <t>Rn.36200</t>
  </si>
  <si>
    <t>NM_017037</t>
  </si>
  <si>
    <t>Rn.1476</t>
  </si>
  <si>
    <t>1287719, 1376775, 1556154, 1714591, 1935894, 7579898, 7720703, 9040744, 11456309, 11717414, 12584243, 15207917, 16436605, 19170179, 19290556</t>
  </si>
  <si>
    <t>XM_001076651, XM_216727</t>
  </si>
  <si>
    <t>Rn.34652</t>
  </si>
  <si>
    <t>NM_001004086</t>
  </si>
  <si>
    <t>4q13</t>
  </si>
  <si>
    <t>Rn.16469</t>
  </si>
  <si>
    <t>12477932, 12946270, 15489334</t>
  </si>
  <si>
    <t>NM_138837</t>
  </si>
  <si>
    <t>9q22</t>
  </si>
  <si>
    <t>Rn.11354</t>
  </si>
  <si>
    <t>1348858, 9105675, 9405434, 18261853, 19743445</t>
  </si>
  <si>
    <t>NM_139252</t>
  </si>
  <si>
    <t>Rn.3301</t>
  </si>
  <si>
    <t>10992322, 12477932, 15489334</t>
  </si>
  <si>
    <t>NM_130403</t>
  </si>
  <si>
    <t>Rn.73852</t>
  </si>
  <si>
    <t>11931393, 12144526, 12359219, 12974676, 16267107, 17071121, 19437030, 20046026</t>
  </si>
  <si>
    <t>NM_001108689</t>
  </si>
  <si>
    <t>Rn.41973</t>
  </si>
  <si>
    <t>NM_001107529</t>
  </si>
  <si>
    <t>Rn.138438</t>
  </si>
  <si>
    <t>NM_053504</t>
  </si>
  <si>
    <t>2q42</t>
  </si>
  <si>
    <t>Rn.86653</t>
  </si>
  <si>
    <t>9245503, 18956887</t>
  </si>
  <si>
    <t>NM_012636</t>
  </si>
  <si>
    <t>Rn.9750</t>
  </si>
  <si>
    <t>2342478, 2747658, 3175653, 9716657, 11934857, 12456385, 12647298, 12700162, 12706025, 15060019, 15579504, 16007342, 16672315, 16940239, 17200368, 18048500, 18401831, 19574446, 19910689</t>
  </si>
  <si>
    <t>NM_017066</t>
  </si>
  <si>
    <t>Rn.1653</t>
  </si>
  <si>
    <t>1700712, 2170351, 2270483, 2388713, 11999218, 12057922, 12477932, 12786979, 14586627, 15489334, 15949466, 16155004, 16226713, 16325783, 16914133, 17360581, 17368428, 17881084, 17925408, 18365878, 18599487, 18727926, 19384682</t>
  </si>
  <si>
    <t>XM_001067936, XM_233065</t>
  </si>
  <si>
    <t>5q31</t>
  </si>
  <si>
    <t>Rn.99077</t>
  </si>
  <si>
    <t>NM_019249</t>
  </si>
  <si>
    <t>Rn.11386</t>
  </si>
  <si>
    <t>1918076, 2972792, 7711057, 7844155, 8068021, 8253779, 8557682, 9501065, 9604206, 9748473, 10692429, 10699984, 12365558, 12716943, 15555919, 15750591, 15878970, 16269466, 16415345</t>
  </si>
  <si>
    <t>NM_031587</t>
  </si>
  <si>
    <t>Rn.10292</t>
  </si>
  <si>
    <t>8422909, 18984054</t>
  </si>
  <si>
    <t>NM_022390</t>
  </si>
  <si>
    <t>Rn.241</t>
  </si>
  <si>
    <t>1631094, 1898002, 3566737, 3680258, 8304094, 12477932, 15060019, 15489334, 19743417</t>
  </si>
  <si>
    <t>NM_001108257</t>
  </si>
  <si>
    <t>Rn.28066</t>
  </si>
  <si>
    <t>NM_021690</t>
  </si>
  <si>
    <t>Rn.42899</t>
  </si>
  <si>
    <t>9856955, 12477932, 14622088, 15133061, 15545605, 16123333, 16207818, 16684923, 17234888, 17702820, 17895835, 18063584, 18178724, 18202100, 18434542, 18495799, 18550542, 18583150, 18685024, 18689492, 18697745, 19244230, 19279233, 19491242, 19592485, 19661162, 19666481, 20007468</t>
  </si>
  <si>
    <t>NM_001014790</t>
  </si>
  <si>
    <t>Rn.16737</t>
  </si>
  <si>
    <t>NM_001108273</t>
  </si>
  <si>
    <t>Rn.46134</t>
  </si>
  <si>
    <t>XM_001060972, XM_343562</t>
  </si>
  <si>
    <t>Rn.16593</t>
  </si>
  <si>
    <t>12060780, 17284679</t>
  </si>
  <si>
    <t>XR_007886</t>
  </si>
  <si>
    <t>8q21</t>
  </si>
  <si>
    <t>Rn.24384</t>
  </si>
  <si>
    <t>LOC362793</t>
  </si>
  <si>
    <t>NM_001008377</t>
  </si>
  <si>
    <t>Rn.12746</t>
  </si>
  <si>
    <t>NM_001014139</t>
  </si>
  <si>
    <t>15q22</t>
  </si>
  <si>
    <t>Rn.21577</t>
  </si>
  <si>
    <t>NM_001013944</t>
  </si>
  <si>
    <t>Rn.203121</t>
  </si>
  <si>
    <t>NM_001008360</t>
  </si>
  <si>
    <t>Rn.101805</t>
  </si>
  <si>
    <t>NM_001007738</t>
  </si>
  <si>
    <t>Rn.23870</t>
  </si>
  <si>
    <t>XM_213514</t>
  </si>
  <si>
    <t>Rn.131111</t>
  </si>
  <si>
    <t>NM_001109134</t>
  </si>
  <si>
    <t>Rn.6137</t>
  </si>
  <si>
    <t>XM_001073569, XM_576464</t>
  </si>
  <si>
    <t>NM_001108187</t>
  </si>
  <si>
    <t>Rn.35964</t>
  </si>
  <si>
    <t>XM_001068618, XM_578406</t>
  </si>
  <si>
    <t>Rn.118269</t>
  </si>
  <si>
    <t>XM_001060826, XM_573625</t>
  </si>
  <si>
    <t>XM_575338</t>
  </si>
  <si>
    <t>Rn.203220</t>
  </si>
  <si>
    <t>XM_001072232</t>
  </si>
  <si>
    <t>2q12-q13</t>
  </si>
  <si>
    <t>XM_001080794, XM_340854</t>
  </si>
  <si>
    <t>Rn.19412</t>
  </si>
  <si>
    <t>XM_001058473, XM_573339</t>
  </si>
  <si>
    <t>12p12</t>
  </si>
  <si>
    <t>Rn.22264</t>
  </si>
  <si>
    <t>NM_001013430</t>
  </si>
  <si>
    <t>14p11</t>
  </si>
  <si>
    <t>Rn.20618</t>
  </si>
  <si>
    <t>NM_020082</t>
  </si>
  <si>
    <t>Rn.1742</t>
  </si>
  <si>
    <t>9602056, 12477932, 15489334</t>
  </si>
  <si>
    <t>NM_001009690</t>
  </si>
  <si>
    <t>Rn.145021</t>
  </si>
  <si>
    <t>NM_053562</t>
  </si>
  <si>
    <t>2q45</t>
  </si>
  <si>
    <t>Rn.76724</t>
  </si>
  <si>
    <t>NM_001106641</t>
  </si>
  <si>
    <t>5q21</t>
  </si>
  <si>
    <t>Rn.23439</t>
  </si>
  <si>
    <t>NM_031765</t>
  </si>
  <si>
    <t>Rn.40816</t>
  </si>
  <si>
    <t>9389449, 12477932, 15878969, 17195188, 17963722</t>
  </si>
  <si>
    <t>NM_053681</t>
  </si>
  <si>
    <t>Rn.29233</t>
  </si>
  <si>
    <t>9920417, 15502186</t>
  </si>
  <si>
    <t>NM_053822</t>
  </si>
  <si>
    <t>Rn.31839</t>
  </si>
  <si>
    <t>1299962, 8343166, 9570842, 18063312, 19111725, 19667050</t>
  </si>
  <si>
    <t>NM_013191</t>
  </si>
  <si>
    <t>Rn.8937</t>
  </si>
  <si>
    <t>1653388, 3818655, 6093041, 8794737, 9485423, 10211826, 12045670, 12218700, 12377780, 12388300, 12428274, 12469878, 12470955, 12477932, 12744484, 12941779, 14736868, 15076760, 15489334, 15566955, 15567475, 15572370, 15584905, 15809219, 15823027, 15882069, 15921704, 16194580, 16600520, 16633903, 17234709, 17350141, 17376896, 17403138, 17499767, 17639288, 17706250, 17729158, 17880365, 18445708, 18472341, 18602402, 18621038, 18949447, 19027832, 19137572, 19147496, 19559073, 19910580</t>
  </si>
  <si>
    <t>NM_021775</t>
  </si>
  <si>
    <t>Rn.45601</t>
  </si>
  <si>
    <t>10532805, 10799507, 11069896, 11967257, 12234605, 12617946, 15703400, 15741218, 18294150</t>
  </si>
  <si>
    <t>NM_031841</t>
  </si>
  <si>
    <t>Rn.83595</t>
  </si>
  <si>
    <t>7800118, 9751207, 12477932, 12606372, 15489334, 16207839</t>
  </si>
  <si>
    <t>NM_031686</t>
  </si>
  <si>
    <t>Rn.54541</t>
  </si>
  <si>
    <t>1379737, 9001394, 15102913</t>
  </si>
  <si>
    <t>NM_001025063</t>
  </si>
  <si>
    <t>4q24</t>
  </si>
  <si>
    <t>Rn.154317</t>
  </si>
  <si>
    <t>NM_013026</t>
  </si>
  <si>
    <t>6q14</t>
  </si>
  <si>
    <t>Rn.11176</t>
  </si>
  <si>
    <t>1537865, 1639809, 8495865, 11431373, 11696987, 11904737, 11979781, 12135485, 12200974, 12453641, 12477932, 12566461, 12859973, 15282150, 15489334, 16622173, 16635253, 18279312</t>
  </si>
  <si>
    <t>NM_013114</t>
  </si>
  <si>
    <t>13q22</t>
  </si>
  <si>
    <t>Rn.10012</t>
  </si>
  <si>
    <t>7520013, 11597943, 12081568, 12100021, 12165563, 12201360, 12377736, 12477932, 14963004, 15060019, 15201548, 15742404, 15888973, 17488661, 17690033, 18095572, 18471420, 19451746</t>
  </si>
  <si>
    <t>NM_001108430</t>
  </si>
  <si>
    <t>18q11</t>
  </si>
  <si>
    <t>Rn.203621</t>
  </si>
  <si>
    <t>NM_001105948</t>
  </si>
  <si>
    <t>Rn.104823</t>
  </si>
  <si>
    <t>NM_031238</t>
  </si>
  <si>
    <t>Rn.5909</t>
  </si>
  <si>
    <t>9238017, 11498538, 12477932, 15225413, 16710756</t>
  </si>
  <si>
    <t>NM_031798</t>
  </si>
  <si>
    <t>18q12.1</t>
  </si>
  <si>
    <t>Rn.11523</t>
  </si>
  <si>
    <t>9733980, 10376216, 10393355, 11849291, 11880270, 11940529, 12054469, 12354637, 12414094, 12522168, 12535773, 12556450, 12832529, 12904508, 14656769, 15020309, 15090604, 15284343, 15350966, 15356206, 15661361, 16227993, 16859673, 16904086, 17090779, 17146765, 17259435, 17308011, 17355320, 17490438, 17548052, 17687039, 17904674, 18273442, 18417545, 18430034, 18590550, 18799000, 18849345, 19129177, 19307180, 19686239</t>
  </si>
  <si>
    <t>NM_017223</t>
  </si>
  <si>
    <t>Rn.13642, Rn.217359</t>
  </si>
  <si>
    <t>8278411, 12477932, 14584042, 15564340, 17322102, 19073637, 19493963</t>
  </si>
  <si>
    <t>NM_001010958</t>
  </si>
  <si>
    <t>Rn.15047</t>
  </si>
  <si>
    <t>NM_031664</t>
  </si>
  <si>
    <t>3q35</t>
  </si>
  <si>
    <t>Rn.10140</t>
  </si>
  <si>
    <t>1315767, 7775409, 8967974, 9013795, 11487728, 15024061, 15287894, 16014043, 16390326, 16837649, 16840788, 17013559</t>
  </si>
  <si>
    <t>NM_139339</t>
  </si>
  <si>
    <t>Rn.145405</t>
  </si>
  <si>
    <t>12451123, 12477932, 12727219, 15644866</t>
  </si>
  <si>
    <t>NM_001011952</t>
  </si>
  <si>
    <t>2q43</t>
  </si>
  <si>
    <t>Rn.28321</t>
  </si>
  <si>
    <t>NM_017348</t>
  </si>
  <si>
    <t>Xq37</t>
  </si>
  <si>
    <t>Rn.10336</t>
  </si>
  <si>
    <t>1633856, 8297374, 11904763, 12069495, 12675122, 15326124, 15953352, 17971421, 18555535, 19580854, 19682207</t>
  </si>
  <si>
    <t>NM_053818</t>
  </si>
  <si>
    <t>Rn.32110</t>
  </si>
  <si>
    <t>1353889, 1534013, 8494645, 9786914, 10722844, 12477932, 12602503, 15749988, 16289893, 17980459, 18695510, 18775105, 18778746, 18973561, 19473961, 19666071</t>
  </si>
  <si>
    <t>NM_001106057</t>
  </si>
  <si>
    <t>15q23</t>
  </si>
  <si>
    <t>Rn.99063</t>
  </si>
  <si>
    <t>NM_001106215</t>
  </si>
  <si>
    <t>1q12</t>
  </si>
  <si>
    <t>Rn.6092</t>
  </si>
  <si>
    <t>XM_001064932, XM_342548</t>
  </si>
  <si>
    <t>Rn.139656</t>
  </si>
  <si>
    <t>12477932, 15024025</t>
  </si>
  <si>
    <t>NM_001024752</t>
  </si>
  <si>
    <t>Rn.104898</t>
  </si>
  <si>
    <t>NM_012880</t>
  </si>
  <si>
    <t>14q11</t>
  </si>
  <si>
    <t>Rn.10358</t>
  </si>
  <si>
    <t>8227019, 8328962, 8643556, 11779401, 11861638, 11880297, 12477932, 12663605, 12815947, 12830380, 15375030, 15485085, 15489334, 15778274, 15990193, 16081273, 16100289, 16372329, 16399992, 16540901, 16842247, 16864745, 17196988, 19198181, 19495415</t>
  </si>
  <si>
    <t>NM_001109255</t>
  </si>
  <si>
    <t>Rn.22364</t>
  </si>
  <si>
    <t>NM_012719</t>
  </si>
  <si>
    <t>6q23</t>
  </si>
  <si>
    <t>Rn.42915</t>
  </si>
  <si>
    <t>1400442, 1661599, 8932524, 15060019, 15618885, 16379030, 17021051, 17170097, 17617126, 18566118, 19553459</t>
  </si>
  <si>
    <t>NM_203337</t>
  </si>
  <si>
    <t>Rn.24125</t>
  </si>
  <si>
    <t>7655169, 12477932, 15489334, 15843597</t>
  </si>
  <si>
    <t>NM_019123</t>
  </si>
  <si>
    <t>Rn.88072</t>
  </si>
  <si>
    <t>8631773, 12477932</t>
  </si>
  <si>
    <t>XM_001067575, XM_001067632, XM_001074337, XM_341341</t>
  </si>
  <si>
    <t>Rn.5658</t>
  </si>
  <si>
    <t>9342231, 9603203, 9788875, 10369222, 12477932, 15039434, 16256088</t>
  </si>
  <si>
    <t>NM_001106814</t>
  </si>
  <si>
    <t>Rn.106147</t>
  </si>
  <si>
    <t>NM_133396</t>
  </si>
  <si>
    <t>Rn.144652</t>
  </si>
  <si>
    <t>10512679, 11418599, 12477932</t>
  </si>
  <si>
    <t>XM_001067964, XM_573983</t>
  </si>
  <si>
    <t>Rn.1046</t>
  </si>
  <si>
    <t>8889548, 12911551, 15007308, 16308546, 16546826, 18249103, 19023196</t>
  </si>
  <si>
    <t>NM_019386</t>
  </si>
  <si>
    <t>Rn.10</t>
  </si>
  <si>
    <t>11013236, 11073883, 11351042, 12054611, 12162878, 12205028, 12387450, 12469910, 12477932, 12698366, 14970202, 15001552, 15147523, 15471861, 15550691, 15581620, 15585642, 16341586, 16407273, 16477388, 16522628, 16707846, 17179049, 17347495, 17657163, 18008394, 18041095, 19614676, 19635990</t>
  </si>
  <si>
    <t>NM_001007682</t>
  </si>
  <si>
    <t>Rn.163276</t>
  </si>
  <si>
    <t>NM_001013071</t>
  </si>
  <si>
    <t>Rn.8313</t>
  </si>
  <si>
    <t>NM_001007713</t>
  </si>
  <si>
    <t>Rn.204023</t>
  </si>
  <si>
    <t>NM_001108795</t>
  </si>
  <si>
    <t>Rn.199984</t>
  </si>
  <si>
    <t>XM_001058576, XM_576330</t>
  </si>
  <si>
    <t>7q35</t>
  </si>
  <si>
    <t>Rn.88857</t>
  </si>
  <si>
    <t>NM_001107967</t>
  </si>
  <si>
    <t>Rn.190523</t>
  </si>
  <si>
    <t>-71336843, -71336843, -71332885, -71331304, -71331304</t>
  </si>
  <si>
    <t>NM_001034068, NM_001034075, NM_019131</t>
  </si>
  <si>
    <t>Rn.87540</t>
  </si>
  <si>
    <t>2022655, 2320008, 3352602, 3558368, 3838802, 6179945, 8889548, 10580117, 10602480, 11329279, 11368517, 12177296, 12477932, 14551059, 14640678, 15000344, 15779917, 15823548, 16284238, 16365313, 16420482, 16980359, 16999976, 18052203, 18985725, 19037011</t>
  </si>
  <si>
    <t>NM_001009639</t>
  </si>
  <si>
    <t>Rn.196026</t>
  </si>
  <si>
    <t>NM_001107790</t>
  </si>
  <si>
    <t>Rn.161631</t>
  </si>
  <si>
    <t>NM_001106885</t>
  </si>
  <si>
    <t>9q12</t>
  </si>
  <si>
    <t>Rn.86337</t>
  </si>
  <si>
    <t>NM_022589</t>
  </si>
  <si>
    <t>Rn.5872</t>
  </si>
  <si>
    <t>10582623, 12477932, 15489334</t>
  </si>
  <si>
    <t>NM_001108172</t>
  </si>
  <si>
    <t>Rn.107533</t>
  </si>
  <si>
    <t>XM_001077354, XM_001077391, XM_227828</t>
  </si>
  <si>
    <t>2q44</t>
  </si>
  <si>
    <t>Rn.158385</t>
  </si>
  <si>
    <t>NM_017092</t>
  </si>
  <si>
    <t>3q36.1</t>
  </si>
  <si>
    <t>Rn.8883</t>
  </si>
  <si>
    <t>7490270, 10627473, 15733062, 17980494, 19027714</t>
  </si>
  <si>
    <t>NM_001004247</t>
  </si>
  <si>
    <t>Rn.98442</t>
  </si>
  <si>
    <t>12477932, 12644319</t>
  </si>
  <si>
    <t>NM_019276</t>
  </si>
  <si>
    <t>Rn.9744</t>
  </si>
  <si>
    <t>7521399, 7694285, 8706126, 8889548, 9464989, 12060780</t>
  </si>
  <si>
    <t>XM_001081633, XM_221063</t>
  </si>
  <si>
    <t>Rn.203725</t>
  </si>
  <si>
    <t>NM_017154</t>
  </si>
  <si>
    <t>6q13</t>
  </si>
  <si>
    <t>Rn.202951</t>
  </si>
  <si>
    <t>2387845, 8208609, 11787993, 11913970, 12653206, 12969896, 14532905, 14588143, 15201549, 15201667, 15878860, 15932896, 16109514, 16407880, 17031261, 17301076, 17370312, 17440754, 17765919, 17920330, 18083771, 18424432, 18487445, 18818408, 18974366</t>
  </si>
  <si>
    <t>ALPHA 1,3-GALACTOSYLTRANSFERASE 2</t>
  </si>
  <si>
    <t>ATP-BINDING CASSETTE, SUB-FAMILY A (ABC1), MEMBER 8A</t>
  </si>
  <si>
    <t>ABHYDROLASE DOMAIN CONTAINING 3</t>
  </si>
  <si>
    <t>ASPARTOACYLASE (AMINOCYCLASE) 3</t>
  </si>
  <si>
    <t>ARFGAP WITH DUAL PH DOMAINS 2</t>
  </si>
  <si>
    <t>ADIPOSE DIFFERENTIATION RELATED PROTEIN</t>
  </si>
  <si>
    <t>ADP-DEPENDENT GLUCOKINASE</t>
  </si>
  <si>
    <t>ALDO-KETO REDUCTASE FAMILY 1, MEMBER C19</t>
  </si>
  <si>
    <t>ALDO-KETO REDUCTASE FAMILY 7, MEMBER A3 (AFLATOXIN ALDEHYDE REDUCTASE)</t>
  </si>
  <si>
    <t>ANGIOPOIETIN-LIKE 4</t>
  </si>
  <si>
    <t>ANOCTAMIN 4</t>
  </si>
  <si>
    <t>APELIN</t>
  </si>
  <si>
    <t>AMYLOID BETA (A4) PRECURSOR-LIKE PROTEIN 1</t>
  </si>
  <si>
    <t>ARGINASE, LIVER</t>
  </si>
  <si>
    <t>ADP-RIBOSYLATION FACTOR-LIKE 2</t>
  </si>
  <si>
    <t>ADP-RIBOSYLTRANSFERASE 3</t>
  </si>
  <si>
    <t>BASIC LEUCINE ZIPPER TRANSCRIPTION FACTOR, ATF-LIKE</t>
  </si>
  <si>
    <t>BCL2-LIKE 14 (APOPTOSIS FACILITATOR)</t>
  </si>
  <si>
    <t>BRIDGING INTEGRATOR 1</t>
  </si>
  <si>
    <t>BILIVERDIN REDUCTASE A</t>
  </si>
  <si>
    <t>BONE MARROW STROMAL CELL ANTIGEN 1</t>
  </si>
  <si>
    <t>C1Q AND TUMOR NECROSIS FACTOR RELATED PROTEIN 9</t>
  </si>
  <si>
    <t>CULLIN-ASSOCIATED AND NEDDYLATION-DISSOCIATED 2 (PUTATIVE)</t>
  </si>
  <si>
    <t>CARBONIC ANHYDRASE II</t>
  </si>
  <si>
    <t>CANCER SUSCEPTIBILITY CANDIDATE 1</t>
  </si>
  <si>
    <t>CYCLIN B2</t>
  </si>
  <si>
    <t>CD14 MOLECULE</t>
  </si>
  <si>
    <t>CD300 MOLECULE-LIKE FAMILY MEMBER E</t>
  </si>
  <si>
    <t>CD36 MOLECULE (THROMBOSPONDIN RECEPTOR)</t>
  </si>
  <si>
    <t>CD59 MOLECULE, COMPLEMENT REGULATORY PROTEIN</t>
  </si>
  <si>
    <t>CD93 MOLECULE</t>
  </si>
  <si>
    <t>CELL DIVISION CYCLE 2, G1 TO S AND G2 TO M</t>
  </si>
  <si>
    <t>CELL DIVISION CYCLE 20 HOMOLOG (S. CEREVISIAE)</t>
  </si>
  <si>
    <t>CDC42 EFFECTOR PROTEIN (RHO GTPASE BINDING) 2</t>
  </si>
  <si>
    <t>CDW92 ANTIGEN</t>
  </si>
  <si>
    <t>CADHERIN, EGF LAG SEVEN-PASS G-TYPE RECEPTOR 2 (FLAMINGO HOMOLOG, DROSOPHILA)</t>
  </si>
  <si>
    <t>COMPLEMENT FACTOR PROPERDIN</t>
  </si>
  <si>
    <t>CDC28 PROTEIN KINASE REGULATORY SUBUNIT 2</t>
  </si>
  <si>
    <t>CHLORIDE CHANNEL 2</t>
  </si>
  <si>
    <t>CLAUDIN 11</t>
  </si>
  <si>
    <t>CLAUDIN 19</t>
  </si>
  <si>
    <t>CLAUDIN 9</t>
  </si>
  <si>
    <t>C-TYPE LECTIN DOMAIN FAMILY 4, MEMBER A1</t>
  </si>
  <si>
    <t>C-TYPE LECTIN DOMAIN FAMILY 4, MEMBER A3</t>
  </si>
  <si>
    <t>CLUSTERIN</t>
  </si>
  <si>
    <t>CKLF-LIKE MARVEL TRANSMEMBRANE DOMAIN CONTAINING 5</t>
  </si>
  <si>
    <t>CILIARY NEUROTROPHIC FACTOR</t>
  </si>
  <si>
    <t>COLLAGEN, TYPE XIV, ALPHA 1</t>
  </si>
  <si>
    <t>CELLULAR REPRESSOR OF E1A-STIMULATED GENES 1</t>
  </si>
  <si>
    <t>CYSTEINE-RICH PROTEIN 2</t>
  </si>
  <si>
    <t>CRYSTALLIN, ALPHA B</t>
  </si>
  <si>
    <t>CYSTEINE AND GLYCINE-RICH PROTEIN 1</t>
  </si>
  <si>
    <t>CHEMOKINE (C-X-C MOTIF) RECEPTOR 4</t>
  </si>
  <si>
    <t>CYTOCHROME P450, FAMILY 27, SUBFAMILY A, POLYPEPTIDE 1</t>
  </si>
  <si>
    <t>CYTOCHROME P450, FAMILY 3, SUBFAMILY A, POLYPEPTIDE 9</t>
  </si>
  <si>
    <t>DYSTROGLYCAN 1 (DYSTROPHIN-ASSOCIATED GLYCOPROTEIN 1)</t>
  </si>
  <si>
    <t>DYSBINDIN (DYSTROBREVIN BINDING PROTEIN 1) DOMAIN CONTAINING 2</t>
  </si>
  <si>
    <t>DIMETHYLARGININE DIMETHYLAMINOHYDROLASE 2</t>
  </si>
  <si>
    <t>DICKKOPF HOMOLOG 3 (XENOPUS LAEVIS)</t>
  </si>
  <si>
    <t>DISCS, LARGE (DROSOPHILA) HOMOLOG-ASSOCIATED PROTEIN 5</t>
  </si>
  <si>
    <t>DMRT-LIKE FAMILY C2</t>
  </si>
  <si>
    <t>ENDOTHELIN RECEPTOR TYPE B</t>
  </si>
  <si>
    <t>EF-HAND DOMAIN FAMILY, MEMBER D1</t>
  </si>
  <si>
    <t>EGF-LIKE, FIBRONECTIN TYPE III AND LAMININ G DOMAINS</t>
  </si>
  <si>
    <t>EARLY GROWTH RESPONSE 2</t>
  </si>
  <si>
    <t>ELOVL FAMILY MEMBER 7, ELONGATION OF LONG CHAIN FATTY ACIDS (YEAST)</t>
  </si>
  <si>
    <t>EMBIGIN HOMOLOG (MOUSE)</t>
  </si>
  <si>
    <t>ECHINODERM MICROTUBULE ASSOCIATED PROTEIN LIKE 2</t>
  </si>
  <si>
    <t>EGF-LIKE MODULE CONTAINING, MUCIN-LIKE, HORMONE RECEPTOR-LIKE 1</t>
  </si>
  <si>
    <t>ENOLASE-PHOSPHATASE 1</t>
  </si>
  <si>
    <t>ECTONUCLEOTIDE PYROPHOSPHATASE/PHOSPHODIESTERASE 2</t>
  </si>
  <si>
    <t>ECTONUCLEOSIDE TRIPHOSPHATE DIPHOSPHOHYDROLASE 2</t>
  </si>
  <si>
    <t>EPITHELIAL CELL ADHESION MOLECULE</t>
  </si>
  <si>
    <t>ERMIN, ERM-LIKE PROTEIN</t>
  </si>
  <si>
    <t>FUMARYLACETOACETATE HYDROLASE</t>
  </si>
  <si>
    <t>FAMILY WITH SEQUENCE SIMILARITY 105, MEMBER A</t>
  </si>
  <si>
    <t>FAMILY WITH SEQUENCE SIMILARITY 189, MEMBER A2</t>
  </si>
  <si>
    <t>FAMILY WITH SEQUENCE SIMILARITY 81, MEMBER A</t>
  </si>
  <si>
    <t>FC FRAGMENT OF IGG, LOW AFFINITY IIA, RECEPTOR (CD32)</t>
  </si>
  <si>
    <t>FICOLIN B</t>
  </si>
  <si>
    <t>FH2 DOMAIN CONTAINING 1</t>
  </si>
  <si>
    <t>FARNESYLTRANSFERASE, CAAX BOX, BETA</t>
  </si>
  <si>
    <t>FOLATE HYDROLASE 1</t>
  </si>
  <si>
    <t>FOLATE RECEPTOR 2 (FETAL)</t>
  </si>
  <si>
    <t>FXYD DOMAIN-CONTAINING ION TRANSPORT REGULATOR 1</t>
  </si>
  <si>
    <t>FXYD DOMAIN-CONTAINING ION TRANSPORT REGULATOR 3</t>
  </si>
  <si>
    <t>FXYD DOMAIN-CONTAINING ION TRANSPORT REGULATOR 6</t>
  </si>
  <si>
    <t>GALACTOSE-3-O-SULFOTRANSFERASE 4</t>
  </si>
  <si>
    <t>GUANIDINOACETATE N-METHYLTRANSFERASE</t>
  </si>
  <si>
    <t>GROWTH ARREST SPECIFIC 7</t>
  </si>
  <si>
    <t>GLUCAGON RECEPTOR</t>
  </si>
  <si>
    <t>GLIAL FIBRILLARY ACIDIC PROTEIN</t>
  </si>
  <si>
    <t>GAP JUNCTION PROTEIN, ALPHA 1</t>
  </si>
  <si>
    <t>GAP JUNCTION PROTEIN, BETA 1</t>
  </si>
  <si>
    <t>GAP JUNCTION PROTEIN, GAMMA 2</t>
  </si>
  <si>
    <t>GLIOMEDIN</t>
  </si>
  <si>
    <t>GLYCEROL-3-PHOSPHATE DEHYDROGENASE 1 (SOLUBLE)</t>
  </si>
  <si>
    <t>G PROTEIN-COUPLED RECEPTOR 37</t>
  </si>
  <si>
    <t>GLUTAMATE RECEPTOR, METABOTROPIC 3</t>
  </si>
  <si>
    <t>GELSOLIN</t>
  </si>
  <si>
    <t>GLUTATHIONE S-TRANSFERASE, THETA 2</t>
  </si>
  <si>
    <t>HYALURONAN AND PROTEOGLYCAN LINK PROTEIN 2</t>
  </si>
  <si>
    <t>HEMOPOIETIC CELL KINASE</t>
  </si>
  <si>
    <t>HEDGEHOG-INTERACTING PROTEIN</t>
  </si>
  <si>
    <t>HISTONE CLUSTER 1, H2AI</t>
  </si>
  <si>
    <t>HAPTOGLOBIN</t>
  </si>
  <si>
    <t>HEMATOPOIETIC PROSTAGLANDIN D SYNTHASE</t>
  </si>
  <si>
    <t>HYPOXANTHINE PHOSPHORIBOSYLTRANSFERASE 1</t>
  </si>
  <si>
    <t>HEPARAN SULFATE (GLUCOSAMINE) 3-O-SULFOTRANSFERASE 1</t>
  </si>
  <si>
    <t>HEAT SHOCK PROTEIN 2</t>
  </si>
  <si>
    <t>HEAT SHOCK PROTEIN B8</t>
  </si>
  <si>
    <t>5-HYDROXYTRYPTAMINE (SEROTONIN) RECEPTOR 2B</t>
  </si>
  <si>
    <t>HTRA SERINE PEPTIDASE 1</t>
  </si>
  <si>
    <t>INTERFERON INDUCED TRANSMEMBRANE PROTEIN 1</t>
  </si>
  <si>
    <t>INSULIN-LIKE GROWTH FACTOR 2 RECEPTOR</t>
  </si>
  <si>
    <t>INSULIN-LIKE GROWTH FACTOR BINDING PROTEIN 2</t>
  </si>
  <si>
    <t>IMMUNOGLOBULIN SUPERFAMILY, MEMBER 1</t>
  </si>
  <si>
    <t>INTERLEUKIN 10 RECEPTOR, BETA</t>
  </si>
  <si>
    <t>INTERLEUKIN 33</t>
  </si>
  <si>
    <t>INTERLEUKIN 8 RECEPTOR, ALPHA</t>
  </si>
  <si>
    <t>INTEGRIN, ALPHA 7</t>
  </si>
  <si>
    <t>INTEGRIN, BETA 4</t>
  </si>
  <si>
    <t>JUNCTIONAL ADHESION MOLECULE 3</t>
  </si>
  <si>
    <t>JOSEPHIN DOMAIN CONTAINING 2</t>
  </si>
  <si>
    <t>KINESIN FAMILY MEMBER 11</t>
  </si>
  <si>
    <t>KINESIN FAMILY MEMBER 20A</t>
  </si>
  <si>
    <t>KINESIN FAMILY MEMBER 4</t>
  </si>
  <si>
    <t>KRUPPEL-LIKE FACTOR 15</t>
  </si>
  <si>
    <t>KELCH-LIKE 13 (DROSOPHILA)</t>
  </si>
  <si>
    <t>KALLIKREIN RELATED-PEPTIDASE 6</t>
  </si>
  <si>
    <t>LAMININ, BETA 2</t>
  </si>
  <si>
    <t>LECITHIN CHOLESTEROL ACYLTRANSFERASE</t>
  </si>
  <si>
    <t>LEUKOCYTE CELL DERIVED CHEMOTAXIN 1</t>
  </si>
  <si>
    <t>LEUCINE-RICH REPEAT LGI FAMILY, MEMBER 3</t>
  </si>
  <si>
    <t>LEUCINE-RICH REPEAT LGI FAMILY, MEMBER 4</t>
  </si>
  <si>
    <t>LEGUMAIN</t>
  </si>
  <si>
    <t>PHOSPHOLYSINE PHOSPHOHISTIDINE INORGANIC PYROPHOSPHATE PHOSPHATASE</t>
  </si>
  <si>
    <t>SIMILAR TO SPERMATOGENESIS ASSOCIATED GLUTAMATE (E)-RICH PROTEIN 4D</t>
  </si>
  <si>
    <t>SIMILAR TO RIKEN CDNA 1700081O22</t>
  </si>
  <si>
    <t>SIMILAR TO CLM3</t>
  </si>
  <si>
    <t>SIMILAR TO LOW AFFINITY IMMUNOGLOBULIN GAMMA FC REGION RECEPTOR III PRECURSOR (IGG FC RECEPTOR III) (FC-GAMMA RIII) (FCRIII)</t>
  </si>
  <si>
    <t>HYPOTHETICAL GENE SUPPORTED BY BC082068</t>
  </si>
  <si>
    <t>SIMILAR TO IMMUNORECEPTOR LY49SI1</t>
  </si>
  <si>
    <t>SIMILAR TO SMP3 MANNOSYLTRANSFERASE</t>
  </si>
  <si>
    <t>HYPOTHETICAL PROTEIN LOC685988</t>
  </si>
  <si>
    <t>HYPOTHETICAL PROTEIN LOC689001</t>
  </si>
  <si>
    <t>HYPOTHETICAL PROTEIN LOC689326</t>
  </si>
  <si>
    <t>SIMILAR TO DISCS LARGE HOMOLOG 5 (PLACENTA AND PROSTATE DLG) (DISCS LARGE PROTEIN P-DLG)</t>
  </si>
  <si>
    <t>SIMILAR TO MYOSIN-9B (MYOSIN IXB) (UNCONVENTIONAL MYOSIN-9B)</t>
  </si>
  <si>
    <t>SIMILAR TO RIKEN CDNA 5031410I06</t>
  </si>
  <si>
    <t>LYSOPHOSPHATIDIC ACID RECEPTOR 1</t>
  </si>
  <si>
    <t>IMMUNORECEPTOR LY49SI1</t>
  </si>
  <si>
    <t>IMMUNORECEPTOR LY49SI2</t>
  </si>
  <si>
    <t>LYMPHOCYTE ANTIGEN 6 COMPLEX, LOCUS G6E</t>
  </si>
  <si>
    <t>LEUCINE ZIPPER, PUTATIVE TUMOR SUPPRESSOR 2</t>
  </si>
  <si>
    <t>MYELIN-ASSOCIATED GLYCOPROTEIN</t>
  </si>
  <si>
    <t>MAL, T-CELL DIFFERENTIATION PROTEIN</t>
  </si>
  <si>
    <t>MICROTUBULE-ASSOCIATED PROTEIN 4</t>
  </si>
  <si>
    <t>MITOGEN-ACTIVATED PROTEIN KINASE 8 INTERACTING PROTEIN 1</t>
  </si>
  <si>
    <t>MEMBRANE BOUND O-ACYLTRANSFERASE DOMAIN CONTAINING 2</t>
  </si>
  <si>
    <t>MYELIN BASIC PROTEIN</t>
  </si>
  <si>
    <t>MAST CELL ANTIGEN 32</t>
  </si>
  <si>
    <t>MINICHROMOSOME MAINTENANCE COMPLEX COMPONENT 6</t>
  </si>
  <si>
    <t>METEORIN, GLIAL CELL DIFFERENTIATION REGULATOR</t>
  </si>
  <si>
    <t>MAJOR FACILITATOR SUPERFAMILY DOMAIN CONTAINING 1</t>
  </si>
  <si>
    <t>MICROSOMAL GLUTATHIONE S-TRANSFERASE 2</t>
  </si>
  <si>
    <t>MID1 INTERACTING PROTEIN 1 (GASTRULATION SPECIFIC G12 HOMOLOG (ZEBRAFISH))</t>
  </si>
  <si>
    <t>MEGALENCEPHALIC LEUKOENCEPHALOPATHY WITH SUBCORTICAL CYSTS 1 HOMOLOG (HUMAN)</t>
  </si>
  <si>
    <t>MATRIX METALLOPEPTIDASE 12</t>
  </si>
  <si>
    <t>MATRIX METALLOPEPTIDASE 7</t>
  </si>
  <si>
    <t>MYELIN-ASSOCIATED OLIGODENDROCYTE BASIC PROTEIN</t>
  </si>
  <si>
    <t>MYELIN OLIGODENDROCYTE GLYCOPROTEIN</t>
  </si>
  <si>
    <t>MYELIN PROTEIN ZERO</t>
  </si>
  <si>
    <t>MELANOCORTIN 2 RECEPTOR ACCESSORY PROTEIN</t>
  </si>
  <si>
    <t>MANNOSE RECEPTOR, C TYPE 1</t>
  </si>
  <si>
    <t>MEMBRANE-SPANNING 4-DOMAINS, SUBFAMILY A, MEMBER 11</t>
  </si>
  <si>
    <t>MEMBRANE-SPANNING 4-DOMAINS, SUBFAMILY A, MEMBER 12</t>
  </si>
  <si>
    <t>MEMBRANE-SPANNING 4-DOMAINS, SUBFAMILY A, MEMBER 6A</t>
  </si>
  <si>
    <t>METALLOTHIONEIN 3</t>
  </si>
  <si>
    <t>MATRIX-REMODELLING ASSOCIATED 8</t>
  </si>
  <si>
    <t>MYOSIN, HEAVY CHAIN 14</t>
  </si>
  <si>
    <t>MYOSIN ID</t>
  </si>
  <si>
    <t>MYOSIN VI</t>
  </si>
  <si>
    <t>NAC ALPHA DOMAIN CONTAINING</t>
  </si>
  <si>
    <t>NAPSIN A ASPARTIC PEPTIDASE</t>
  </si>
  <si>
    <t>NEUROBLASTOMA, SUPPRESSION OF TUMORIGENICITY 1</t>
  </si>
  <si>
    <t>NEOGENIN HOMOLOG 1 (CHICKEN)</t>
  </si>
  <si>
    <t>NINJURIN 2</t>
  </si>
  <si>
    <t>NIPSNAP HOMOLOG 3B (C. ELEGANS)</t>
  </si>
  <si>
    <t>NAKED CUTICLE HOMOLOG 1 (DROSOPHILA)</t>
  </si>
  <si>
    <t>N-ACETYLNEURAMINATE PYRUVATE LYASE</t>
  </si>
  <si>
    <t>NATRIURETIC PEPTIDE RECEPTOR B/GUANYLATE CYCLASE B (ATRIONATRIURETIC PEPTIDE RECEPTOR B)</t>
  </si>
  <si>
    <t>ODZ, ODD OZ/TEN-M HOMOLOG 3 (DROSOPHILA)</t>
  </si>
  <si>
    <t>OLIGODENDROCYTE-MYELIN GLYCOPROTEIN</t>
  </si>
  <si>
    <t>OLIGODENDROCYTIC MYELIN PARANODAL AND INNER LOOP PROTEIN</t>
  </si>
  <si>
    <t>PEPTIDYL ARGININE DEIMINASE, TYPE II</t>
  </si>
  <si>
    <t>PAR-3 (PARTITIONING DEFECTIVE 3) HOMOLOG (C. ELEGANS)</t>
  </si>
  <si>
    <t>PROTOCADHERIN 9</t>
  </si>
  <si>
    <t>PROPROTEIN CONVERTASE SUBTILISIN/KEXIN TYPE 6</t>
  </si>
  <si>
    <t>PHOSPHATE CYTIDYLYLTRANSFERASE 2, ETHANOLAMINE</t>
  </si>
  <si>
    <t>PEROXISOMAL BIOGENESIS FACTOR 5-LIKE</t>
  </si>
  <si>
    <t>PLATELET FACTOR 4</t>
  </si>
  <si>
    <t>PLECKSTRIN HOMOLOGY-LIKE DOMAIN, FAMILY A, MEMBER 3</t>
  </si>
  <si>
    <t>PH DOMAIN AND LEUCINE RICH REPEAT PROTEIN PHOSPHATASE</t>
  </si>
  <si>
    <t>PIGEON HOMOLOG (DROSOPHILA)</t>
  </si>
  <si>
    <t>PLAKOPHILIN 4</t>
  </si>
  <si>
    <t>PHOSPHOLIPASE A2, GROUP IVA (CYTOSOLIC, CALCIUM-DEPENDENT)</t>
  </si>
  <si>
    <t>PLACENTA-SPECIFIC 8</t>
  </si>
  <si>
    <t>PLASMINOGEN ACTIVATOR, TISSUE</t>
  </si>
  <si>
    <t>PHOSPHOLIPASE C-LIKE 1</t>
  </si>
  <si>
    <t>PLECKSTRIN HOMOLOGY DOMAIN CONTAINING, FAMILY A (PHOSPHOINOSITIDE BINDING SPECIFIC) MEMBER 4</t>
  </si>
  <si>
    <t>PLASMA MEMBRANE PROTEOLIPID (PLASMOLIPIN)</t>
  </si>
  <si>
    <t>PROTEOLIPID PROTEIN 2 (COLONIC EPITHELIUM-ENRICHED)</t>
  </si>
  <si>
    <t>PLEXIN DOMAIN CONTAINING 2</t>
  </si>
  <si>
    <t>PERIPHERAL MYELIN PROTEIN 22</t>
  </si>
  <si>
    <t>POLYMERASE (DNA DIRECTED), EPSILON 2 (P59 SUBUNIT)</t>
  </si>
  <si>
    <t>PARAOXONASE 3</t>
  </si>
  <si>
    <t>POU CLASS 3 HOMEOBOX 3</t>
  </si>
  <si>
    <t>PHOSPHATIDIC ACID PHOSPHATASE TYPE 2C</t>
  </si>
  <si>
    <t>PROTEIN PHOSPHATASE 1, REGULATORY (INHIBITOR) SUBUNIT 14A</t>
  </si>
  <si>
    <t>PQ LOOP REPEAT CONTAINING 2</t>
  </si>
  <si>
    <t>PROTEIN REGULATOR OF CYTOKINESIS 1</t>
  </si>
  <si>
    <t>PROTEASE, SERINE, 12 NEUROTRYPSIN (MOTOPSIN)</t>
  </si>
  <si>
    <t>PARATHYROID HORMONE-LIKE HORMONE</t>
  </si>
  <si>
    <t>PLEIOTROPHIN</t>
  </si>
  <si>
    <t>PROTEIN TYROSINE PHOSPHATASE, RECEPTOR TYPE, D</t>
  </si>
  <si>
    <t>PROTEIN TYROSINE PHOSPHATASE, RECEPTOR TYPE, F</t>
  </si>
  <si>
    <t>PEROXISOMAL MEMBRANE PROTEIN 2</t>
  </si>
  <si>
    <t>QUINOID DIHYDROPTERIDINE REDUCTASE</t>
  </si>
  <si>
    <t>RAB33A, MEMBER OF RAS ONCOGENE FAMILY</t>
  </si>
  <si>
    <t>RAP GUANINE NUCLEOTIDE EXCHANGE FACTOR (GEF) 3</t>
  </si>
  <si>
    <t>RETINOIC ACID RECEPTOR RESPONDER (TAZAROTENE INDUCED) 1</t>
  </si>
  <si>
    <t>RASGEF DOMAIN FAMILY, MEMBER 1C</t>
  </si>
  <si>
    <t>SIMILAR TO RIKEN CDNA 1500015O10</t>
  </si>
  <si>
    <t>SIMILAR TO HYPOTHETICAL PROTEIN FLJ25530</t>
  </si>
  <si>
    <t>SIMILAR TO 9630044O09RIK PROTEIN</t>
  </si>
  <si>
    <t>SIMILAR TO CHROMOSOME 14 OPEN READING FRAME 50</t>
  </si>
  <si>
    <t>SIMILAR TO CHROMOSOME 16 OPEN READING FRAME 5</t>
  </si>
  <si>
    <t>SIMILAR TO HYPOTHETICAL PROTEIN MGC34760</t>
  </si>
  <si>
    <t>SIMILAR TO IMMUNOGLOBULIN SUPERFAMILY, MEMBER 7</t>
  </si>
  <si>
    <t>SIMILAR TO RIKEN CDNA 2310022B05</t>
  </si>
  <si>
    <t>SIMILAR TO PROBABLE G-PROTEIN COUPLED RECEPTOR 62 (HGPCR8)</t>
  </si>
  <si>
    <t>SIMILAR TO RIKEN CDNA 6530418L21</t>
  </si>
  <si>
    <t>SIMILAR TO IMMUNORECEPTOR LY49SI3</t>
  </si>
  <si>
    <t>SIMILAR TO HIGH MOBILITY GROUP PROTEIN 2 (HMG-2)</t>
  </si>
  <si>
    <t>SIMILAR TO FATTY ACID TRANSLOCASE/CD36</t>
  </si>
  <si>
    <t>SIMILAR TO ERBB2 INTERACTING PROTEIN ISOFORM 2</t>
  </si>
  <si>
    <t>SIMILAR TO NOVEL PROTEIN</t>
  </si>
  <si>
    <t>SIMILAR TO HYPOTHETICAL PROTEIN LOC199675</t>
  </si>
  <si>
    <t>RAS HOMOLOG GENE FAMILY, MEMBER H</t>
  </si>
  <si>
    <t>RIBONUCLEASE, RNASE A FAMILY 4</t>
  </si>
  <si>
    <t>RETINAL OUTER SEGMENT MEMBRANE PROTEIN 1</t>
  </si>
  <si>
    <t>RETINAL PIGMENT EPITHELIUM 65</t>
  </si>
  <si>
    <t>RAS-RELATED GTP BINDING D</t>
  </si>
  <si>
    <t>RETINOID X RECEPTOR GAMMA</t>
  </si>
  <si>
    <t>S100 CALCIUM BINDING PROTEIN A3</t>
  </si>
  <si>
    <t>S100 CALCIUM BINDING PROTEIN A8</t>
  </si>
  <si>
    <t>S100 CALCIUM BINDING PROTEIN B</t>
  </si>
  <si>
    <t>SPHINGOSINE-1-PHOSPHATE RECEPTOR 5</t>
  </si>
  <si>
    <t>STEAROYL-COA DESATURASE (DELTA-9-DESATURASE)</t>
  </si>
  <si>
    <t>SODIUM CHANNEL, VOLTAGE-GATED, TYPE VII, ALPHA</t>
  </si>
  <si>
    <t>SECERNIN 1</t>
  </si>
  <si>
    <t>SYNDECAN 1</t>
  </si>
  <si>
    <t>SELECTIN P</t>
  </si>
  <si>
    <t>SEMA DOMAIN, TRANSMEMBRANE DOMAIN (TM), AND CYTOPLASMIC DOMAIN, (SEMAPHORIN) 6A</t>
  </si>
  <si>
    <t>SERPIN PEPTIDASE INHIBITOR, CLADE B (OVALBUMIN), MEMBER 8</t>
  </si>
  <si>
    <t>SH3-DOMAIN GRB2-LIKE 3</t>
  </si>
  <si>
    <t>SOLUTE CARRIER FAMILY 12 (SODIUM/POTASSIUM/CHLORIDE TRANSPORTERS), MEMBER 2</t>
  </si>
  <si>
    <t>SOLUTE CARRIER FAMILY 20 (PHOSPHATE TRANSPORTER), MEMBER 2</t>
  </si>
  <si>
    <t>SOLUTE CARRIER FAMILY 25, MEMBER 29</t>
  </si>
  <si>
    <t>SOLUTE CARRIER FAMILY 28 (SODIUM-COUPLED NUCLEOSIDE TRANSPORTER), MEMBER 2</t>
  </si>
  <si>
    <t>SOLUTE CARRIER FAMILY 36 (PROTON/AMINO ACID SYMPORTER), MEMBER 2</t>
  </si>
  <si>
    <t>SOLUTE CARRIER FAMILY 39 (ZINC TRANSPORTER), MEMBER 8</t>
  </si>
  <si>
    <t>SOLUTE CARRIER FAMILY 6 (NEUROTRANSMITTER TRANSPORTER, CREATINE), MEMBER 8</t>
  </si>
  <si>
    <t>SOLUTE CARRIER FAMILY 6 (NEUROTRANSMITTER TRANSPORTER, GLYCINE), MEMBER 9</t>
  </si>
  <si>
    <t>SLIT AND NTRK-LIKE FAMILY, MEMBER 6</t>
  </si>
  <si>
    <t>SPARC RELATED MODULAR CALCIUM BINDING 2</t>
  </si>
  <si>
    <t>SYNTROPHIN, ACIDIC 1</t>
  </si>
  <si>
    <t>SORTING NEXIN 15</t>
  </si>
  <si>
    <t>SUPEROXIDE DISMUTASE 3, EXTRACELLULAR</t>
  </si>
  <si>
    <t>SARCOSPAN</t>
  </si>
  <si>
    <t>SOMATOSTATIN RECEPTOR 1</t>
  </si>
  <si>
    <t>ST3 BETA-GALACTOSIDE ALPHA-2,3-SIALYLTRANSFERASE 4</t>
  </si>
  <si>
    <t>ST6 (ALPHA-N-ACETYL-NEURAMINYL-2,3-BETA-GALACTOSYL-1,3)-N-ACETYLGALACTOSAMINIDE ALPHA-2,6-SIALYLTRANSFERASE 3</t>
  </si>
  <si>
    <t>STATHMIN-LIKE 4</t>
  </si>
  <si>
    <t>TECTORIN ALPHA</t>
  </si>
  <si>
    <t>TESTIS-SPECIFIC KINASE 2</t>
  </si>
  <si>
    <t>TRANSFORMING GROWTH FACTOR, BETA INDUCED</t>
  </si>
  <si>
    <t>TRANSGLUTAMINASE 2, C POLYPEPTIDE</t>
  </si>
  <si>
    <t>THIAMINE TRIPHOSPHATASE</t>
  </si>
  <si>
    <t>TRANSMEMBRANE 7 SUPERFAMILY MEMBER 2</t>
  </si>
  <si>
    <t>TRANSMEMBRANE BAX INHIBITOR MOTIF CONTAINING 1</t>
  </si>
  <si>
    <t>TRANSMEMBRANE PROTEIN WITH EGF-LIKE AND TWO FOLLISTATIN-LIKE DOMAINS 2</t>
  </si>
  <si>
    <t>TRANSMEMBRANE PROTEIN 117</t>
  </si>
  <si>
    <t>TRANSMEMBRANE PROTEIN 125</t>
  </si>
  <si>
    <t>TROPOMYOSIN 1, ALPHA</t>
  </si>
  <si>
    <t>TUBULIN POLYMERIZATION-PROMOTING PROTEIN FAMILY MEMBER 3</t>
  </si>
  <si>
    <t>TPX2, MICROTUBULE-ASSOCIATED, HOMOLOG (XENOPUS LAEVIS)</t>
  </si>
  <si>
    <t>TRIGGERING RECEPTOR EXPRESSED ON MYELOID CELLS 1</t>
  </si>
  <si>
    <t>TETRASPANIN 2</t>
  </si>
  <si>
    <t>TTK PROTEIN KINASE</t>
  </si>
  <si>
    <t>TUBULIN TYROSINE LIGASE-LIKE FAMILY, MEMBER 7</t>
  </si>
  <si>
    <t>TYRO3 PROTEIN TYROSINE KINASE</t>
  </si>
  <si>
    <t>UBIQUITIN-LIKE 7 (BONE MARROW STROMAL CELL-DERIVED)</t>
  </si>
  <si>
    <t>UDP GLYCOSYLTRANSFERASE 8</t>
  </si>
  <si>
    <t>WD REPEAT DOMAIN, PHOSPHOINOSITIDE INTERACTING 1</t>
  </si>
  <si>
    <t>XANTHINE DEHYDROGENASE</t>
  </si>
  <si>
    <t>GO:0005794: Golgi Apparatus, GO:0005975: Carbohydrate Metabolic Process, GO:0006688: Glycosphingolipid Biosynthetic Process, GO:0016020: Membrane, GO:0016757: Transferase Activity, Transferring Glycosyl Groups, GO:0016758: Transferase Activity, Transferring Hexosyl Groups, GO:0030145: Manganese Ion Binding, GO:0046872: Metal Ion Binding, GO:0047276: N-Acetyllactosaminide 3-Alpha-Galactosyltransferase Activity</t>
  </si>
  <si>
    <t>GO:0003674: Molecular_Function, GO:0005575: Cellular_Component, GO:0008150: Biological_Process</t>
  </si>
  <si>
    <t>GO:0004046: Aminoacylase Activity, GO:0004046: Aminoacylase Activity, GO:0005624: Membrane Fraction, GO:0005624: Membrane Fraction, GO:0005737: Cytoplasm, GO:0005737: Cytoplasm, GO:0005886: Plasma Membrane, GO:0008152: Metabolic Process, GO:0008270: Zinc Ion Binding, GO:0016324: Apical Plasma Membrane, GO:0016324: Apical Plasma Membrane, GO:0016788: Hydrolase Activity, Acting On Ester Bonds, GO:0042802: Identical Protein Binding, GO:0042802: Identical Protein Binding, GO:0046872: Metal Ion Binding</t>
  </si>
  <si>
    <t>GO:0005545: Phosphatidylinositol Binding, GO:0005546: Phosphatidylinositol-4,5-Bisphosphate Binding, GO:0005547: Phosphatidylinositol-3,4,5-Trisphosphate Binding, GO:0005547: Phosphatidylinositol-3,4,5-Trisphosphate Binding, GO:0005624: Membrane Fraction, GO:0005737: Cytoplasm, GO:0005737: Cytoplasm, GO:0005740: Mitochondrial Envelope, GO:0005829: Cytosol, GO:0005886: Plasma Membrane, GO:0005886: Plasma Membrane, GO:0007507: Heart Development, GO:0007507: Heart Development, GO:0008060: ARF Gtpase Activator Activity, GO:0008270: Zinc Ion Binding, GO:0032312: Regulation Of ARF Gtpase Activity, GO:0043325: Phosphatidylinositol-3,4-Bisphosphate Binding, GO:0043533: Inositol 1,3,4,5 Tetrakisphosphate Binding, GO:0043533: Inositol 1,3,4,5 Tetrakisphosphate Binding, GO:0046872: Metal Ion Binding</t>
  </si>
  <si>
    <t>GO:0003674: Molecular_Function, GO:0005515: Protein Binding, GO:0005515: Protein Binding, GO:0005634: Nucleus, GO:0005634: Nucleus, GO:0005737: Cytoplasm, GO:0005737: Cytoplasm, GO:0005811: Lipid Particle, GO:0005811: Lipid Particle, GO:0005886: Plasma Membrane, GO:0005886: Plasma Membrane, GO:0014070: Response To Organic Cyclic Substance, GO:0015909: Long-Chain Fatty Acid Transport, GO:0015909: Long-Chain Fatty Acid Transport, GO:0019915: Lipid Storage, GO:0019915: Lipid Storage, GO:0042493: Response To Drug</t>
  </si>
  <si>
    <t>GO:0005975: Carbohydrate Metabolic Process, GO:0016773: Phosphotransferase Activity, Alcohol Group As Acceptor</t>
  </si>
  <si>
    <t>GO:0004032: Aldehyde Reductase Activity, GO:0004033: Aldo-Keto Reductase Activity, GO:0005737: Cytoplasm, GO:0009636: Response To Toxin, GO:0016491: Oxidoreductase Activity, GO:0046222: Aflatoxin Metabolic Process, GO:0046223: Aflatoxin Catabolic Process, GO:0055114: Oxidation Reduction</t>
  </si>
  <si>
    <t>GO:0001525: Angiogenesis, GO:0001666: Response To Hypoxia, GO:0004857: Enzyme Inhibitor Activity, GO:0004857: Enzyme Inhibitor Activity, GO:0005102: Receptor Binding, GO:0005576: Extracellular Region, GO:0005576: Extracellular Region, GO:0005578: Proteinaceous Extracellular Matrix, GO:0005615: Extracellular Space, GO:0005615: Extracellular Space, GO:0007165: Signal Transduction, GO:0007275: Multicellular Organismal Development, GO:0019216: Regulation Of Lipid Metabolic Process, GO:0030154: Cell Differentiation, GO:0043066: Negative Regulation Of Apoptosis, GO:0043066: Negative Regulation Of Apoptosis, GO:0043086: Negative Regulation Of Catalytic Activity, GO:0043231: Intracellular Membrane-Bounded Organelle, GO:0043231: Intracellular Membrane-Bounded Organelle, GO:0051005: Negative Regulation Of Lipoprotein Lipase Activity, GO:0051005: Negative Regulation Of Lipoprotein Lipase Activity, GO:0051259: Protein Oligomerization, GO:0051260: Protein Homooligomerization</t>
  </si>
  <si>
    <t>GO:0001664: G-Protein-Coupled Receptor Binding, GO:0002026: Regulation Of The Force Of Heart Contraction, GO:0005179: Hormone Activity, GO:0005576: Extracellular Region, GO:0005615: Extracellular Space, GO:0007186: G-Protein Coupled Receptor Protein Signaling Pathway, GO:0007631: Feeding Behavior, GO:0008284: Positive Regulation Of Cell Proliferation, GO:0031652: Positive Regulation Of Heat Generation, GO:0031704: Apelin Receptor Binding, GO:0031704: Apelin Receptor Binding, GO:0042327: Positive Regulation Of Phosphorylation, GO:0042756: Drinking Behavior, GO:0043576: Regulation Of Respiratory Gaseous Exchange, GO:0045776: Negative Regulation Of Blood Pressure, GO:0045776: Negative Regulation Of Blood Pressure, GO:0045906: Negative Regulation Of Vasoconstriction, GO:0045909: Positive Regulation Of Vasodilation, GO:0048471: Perinuclear Region Of Cytoplasm, GO:0050878: Regulation Of Body Fluid Levels, GO:0051461: Positive Regulation Of Adrenocorticotropin Secretion, GO:0051466: Positive Regulation Of Corticotropin-Releasing Hormone Secretion</t>
  </si>
  <si>
    <t>GO:0005515: Protein Binding, GO:0016021: Integral To Membrane</t>
  </si>
  <si>
    <t>GO:0005198: Structural Molecule Activity, GO:0005200: Structural Constituent Of Cytoskeleton, GO:0005515: Protein Binding, GO:0005515: Protein Binding, GO:0005622: Intracellular, GO:0005622: Intracellular, GO:0005624: Membrane Fraction, GO:0005624: Membrane Fraction, GO:0005737: Cytoplasm, GO:0005737: Cytoplasm, GO:0005882: Intermediate Filament, GO:0005882: Intermediate Filament, GO:0005882: Intermediate Filament, GO:0009611: Response To Wounding, GO:0044464: Cell Part, GO:0045103: Intermediate Filament-Based Process, GO:0045103: Intermediate Filament-Based Process</t>
  </si>
  <si>
    <t>GO:0001701: In Utero Embryonic Development, GO:0001701: In Utero Embryonic Development, GO:0001764: Neuron Migration, GO:0001764: Neuron Migration, GO:0001947: Heart Looping, GO:0001947: Heart Looping, GO:0002070: Epithelial Cell Maturation, GO:0002070: Epithelial Cell Maturation, GO:0004871: Signal Transducer Activity, GO:0005102: Receptor Binding, GO:0005102: Receptor Binding, GO:0005243: Gap Junction Channel Activity, GO:0005243: Gap Junction Channel Activity, GO:0005243: Gap Junction Channel Activity, GO:0005515: Protein Binding, GO:0005737: Cytoplasm, GO:0005741: Mitochondrial Outer Membrane, GO:0005764: Lysosome, GO:0005769: Early Endosome, GO:0005770: Late Endosome, GO:0005771: Multivesicular Body, GO:0005783: Endoplasmic Reticulum, GO:0005789: Endoplasmic Reticulum Membrane, GO:0005794: Golgi Apparatus, GO:0005829: Cytosol, GO:0005829: Cytosol, GO:0005886: Plasma Membrane, GO:0005886: Plasma Membrane, GO:0005886: Plasma Membrane, GO:0005887: Integral To Plasma Membrane, GO:0005911: Cell-Cell Junction, GO:0005916: Fascia Adherens, GO:0005921: Gap Junction, GO:0005921: Gap Junction, GO:0005922: Connexon Complex, GO:0005922: Connexon Complex, GO:0006915: Apoptosis, GO:0007154: Cell Communication, GO:0007267: Cell-Cell Signaling, GO:0007267: Cell-Cell Signaling, GO:0007267: Cell-Cell Signaling, GO:0007507: Heart Development, GO:0007512: Adult Heart Development, GO:0007512: Adult Heart Development, GO:0008016: Regulation Of Heart Contraction, GO:0008016: Regulation Of Heart Contraction, GO:0008285: Negative Regulation Of Cell Proliferation, GO:0009268: Response To Ph, GO:0010232: Vascular Transport, GO:0015867: ATP Transport, GO:0016264: Gap Junction Assembly, GO:0017124: SH3 Domain Binding, GO:0019904: Protein Domain Specific Binding, GO:0022857: Transmembrane Transporter Activity, GO:0030054: Cell Junction, GO:0030165: PDZ Domain Binding, GO:0030660: Golgi-Associated Vesicle Membrane, GO:0030660: Golgi-Associated Vesicle Membrane, GO:0035050: Embryonic Heart Tube Development, GO:0035050: Embryonic Heart Tube Development, GO:0043123: Positive Regulation Of I-Kappab Kinase/NF-Kappab Cascade, GO:0043403: Skeletal Muscle Tissue Regeneration, GO:0043403: Skeletal Muscle Tissue Regeneration, GO:0043434: Response To Peptide Hormone Stimulus, GO:0045121: Membrane Raft, GO:0045732: Positive Regulation Of Protein Catabolic Process, GO:0045844: Positive Regulation Of Striated Muscle Tissue Development, GO:0045844: Positive Regulation Of Striated Muscle Tissue Development, GO:0048514: Blood Vessel Morphogenesis, GO:0048514: Blood Vessel Morphogenesis, GO:0048812: Neuron Projection Morphogenesis, GO:0051259: Protein Oligomerization, GO:0051924: Regulation Of Calcium Ion Transport</t>
  </si>
  <si>
    <t>GO:0005243: Gap Junction Channel Activity, GO:0005243: Gap Junction Channel Activity, GO:0005783: Endoplasmic Reticulum, GO:0005789: Endoplasmic Reticulum Membrane, GO:0005886: Plasma Membrane, GO:0005886: Plasma Membrane, GO:0005921: Gap Junction, GO:0005922: Connexon Complex, GO:0007154: Cell Communication, GO:0015868: Purine Ribonucleotide Transport, GO:0016021: Integral To Membrane, GO:0030054: Cell Junction, GO:0051259: Protein Oligomerization</t>
  </si>
  <si>
    <t>GO:0005243: Gap Junction Channel Activity, GO:0005886: Plasma Membrane, GO:0005921: Gap Junction, GO:0005922: Connexon Complex, GO:0007154: Cell Communication, GO:0007267: Cell-Cell Signaling, GO:0016021: Integral To Membrane, GO:0030054: Cell Junction</t>
  </si>
  <si>
    <t>GO:0005886: Plasma Membrane, GO:0007275: Multicellular Organismal Development, GO:0007399: Nervous System Development, GO:0016021: Integral To Membrane, GO:0030154: Cell Differentiation</t>
  </si>
  <si>
    <t>GO:0004367: Glycerol-3-Phosphate Dehydrogenase (NAD+) Activity, GO:0004367: Glycerol-3-Phosphate Dehydrogenase (NAD+) Activity, GO:0004367: Glycerol-3-Phosphate Dehydrogenase (NAD+) Activity, GO:0004368: Glycerol-3-Phosphate Dehydrogenase Activity, GO:0005488: Binding, GO:0005625: Soluble Fraction, GO:0005737: Cytoplasm, GO:0005739: Mitochondrion, GO:0005829: Cytosol, GO:0005829: Cytosol, GO:0005975: Carbohydrate Metabolic Process, GO:0006072: Glycerol-3-Phosphate Metabolic Process, GO:0006072: Glycerol-3-Phosphate Metabolic Process, GO:0006094: Gluconeogenesis, GO:0006094: Gluconeogenesis, GO:0006116: NADH Oxidation, GO:0006734: NADH Metabolic Process, GO:0009331: Glycerol-3-Phosphate Dehydrogenase Complex, GO:0042803: Protein Homodimerization Activity, GO:0046168: Glycerol-3-Phosphate Catabolic Process, GO:0046486: Glycerolipid Metabolic Process, GO:0051287: NAD Or NADH Binding, GO:0055114: Oxidation Reduction</t>
  </si>
  <si>
    <t>GO:0004872: Receptor Activity, GO:0004930: G-Protein Coupled Receptor Activity, GO:0005783: Endoplasmic Reticulum, GO:0005789: Endoplasmic Reticulum Membrane, GO:0005886: Plasma Membrane, GO:0007165: Signal Transduction, GO:0007186: G-Protein Coupled Receptor Protein Signaling Pathway, GO:0016021: Integral To Membrane</t>
  </si>
  <si>
    <t>GO:0001641: Group II Metabotropic Glutamate Receptor Activity, GO:0001641: Group II Metabotropic Glutamate Receptor Activity, GO:0004872: Receptor Activity, GO:0004930: G-Protein Coupled Receptor Activity, GO:0005246: Calcium Channel Regulator Activity, GO:0005246: Calcium Channel Regulator Activity, GO:0005886: Plasma Membrane, GO:0007165: Signal Transduction, GO:0007186: G-Protein Coupled Receptor Protein Signaling Pathway, GO:0014069: Postsynaptic Density, GO:0014069: Postsynaptic Density, GO:0016021: Integral To Membrane, GO:0019233: Sensory Perception Of Pain, GO:0030424: Axon, GO:0042734: Presynaptic Membrane, GO:0043197: Dendritic Spine, GO:0045211: Postsynaptic Membrane, GO:0050804: Regulation Of Synaptic Transmission</t>
  </si>
  <si>
    <t>GO:0005515: Protein Binding, GO:0005515: Protein Binding, GO:0005576: Extracellular Region, GO:0005615: Extracellular Space, GO:0005829: Cytosol, GO:0006915: Apoptosis, GO:0007568: Aging, GO:0008154: Actin Polymerization Or Depolymerization, GO:0014003: Oligodendrocyte Development, GO:0016192: Vesicle-Mediated Transport, GO:0030027: Lamellipodium, GO:0030041: Actin Filament Polymerization, GO:0030155: Regulation Of Cell Adhesion, GO:0042060: Wound Healing, GO:0042246: Tissue Regeneration, GO:0043234: Protein Complex, GO:0045471: Response To Ethanol, GO:0046686: Response To Cadmium Ion, GO:0048015: Phosphoinositide-Mediated Signaling, GO:0048471: Perinuclear Region Of Cytoplasm, GO:0051014: Actin Filament Severing, GO:0051014: Actin Filament Severing, GO:0051593: Response To Folic Acid</t>
  </si>
  <si>
    <t>GO:0004364: Glutathione Transferase Activity, GO:0005634: Nucleus, GO:0005634: Nucleus, GO:0005737: Cytoplasm, GO:0005737: Cytoplasm, GO:0006749: Glutathione Metabolic Process, GO:0016740: Transferase Activity</t>
  </si>
  <si>
    <t>GO:0005488: Binding, GO:0005540: Hyaluronic Acid Binding, GO:0005576: Extracellular Region, GO:0005578: Proteinaceous Extracellular Matrix, GO:0007155: Cell Adhesion</t>
  </si>
  <si>
    <t>GO:0005515: Protein Binding, GO:0006909: Phagocytosis, GO:0050830: Defense Response To Gram-Positive Bacterium</t>
  </si>
  <si>
    <t>GO:0005515: Protein Binding, GO:0005887: Integral To Plasma Membrane, GO:0007165: Signal Transduction, GO:0007224: Smoothened Signaling Pathway, GO:0007405: Neuroblast Proliferation, GO:0009887: Organ Morphogenesis, GO:0009953: Dorsal/Ventral Pattern Formation, GO:0009986: Cell Surface, GO:0030324: Lung Development, GO:0040036: Regulation Of Fibroblast Growth Factor Receptor Signaling Pathway, GO:0045879: Negative Regulation Of Smoothened Signaling Pathway</t>
  </si>
  <si>
    <t>GO:0001666: Response To Hypoxia, GO:0001889: Liver Development, GO:0002526: Acute Inflammatory Response, GO:0005615: Extracellular Space, GO:0005783: Endoplasmic Reticulum, GO:0005794: Golgi Apparatus, GO:0006950: Response To Stress, GO:0007283: Spermatogenesis, GO:0009408: Response To Heat, GO:0009725: Response To Hormone Stimulus, GO:0010033: Response To Organic Substance, GO:0010165: Response To X-Ray, GO:0010288: Response To Lead Ion, GO:0014070: Response To Organic Cyclic Substance, GO:0030492: Hemoglobin Binding, GO:0031100: Organ Regeneration, GO:0032026: Response To Magnesium Ion, GO:0032496: Response To Lipopolysaccharide, GO:0033590: Response To Cobalamin, GO:0033591: Response To L-Ascorbic Acid, GO:0042493: Response To Drug, GO:0042803: Protein Homodimerization Activity, GO:0051384: Response To Glucocorticoid Stimulus</t>
  </si>
  <si>
    <t>GO:0001516: Prostaglandin Biosynthetic Process, GO:0004667: Prostaglandin-D Synthase Activity, GO:0004667: Prostaglandin-D Synthase Activity, GO:0005737: Cytoplasm, GO:0006633: Fatty Acid Biosynthetic Process, GO:0006693: Prostaglandin Metabolic Process, GO:0016853: Isomerase Activity</t>
  </si>
  <si>
    <t>GO:0000287: Magnesium Ion Binding, GO:0000287: Magnesium Ion Binding, GO:0001975: Response To Amphetamine, GO:0001975: Response To Amphetamine, GO:0002060: Purine Binding, GO:0004422: Hypoxanthine Phosphoribosyltransferase Activity, GO:0004422: Hypoxanthine Phosphoribosyltransferase Activity, GO:0005515: Protein Binding, GO:0005625: Soluble Fraction, GO:0005737: Cytoplasm, GO:0005737: Cytoplasm, GO:0005829: Cytosol, GO:0006164: Purine Nucleotide Biosynthetic Process, GO:0006166: Purine Ribonucleoside Salvage, GO:0006166: Purine Ribonucleoside Salvage, GO:0006168: Adenine Salvage, GO:0006168: Adenine Salvage, GO:0006178: Guanine Salvage, GO:0006178: Guanine Salvage, GO:0007610: Behavior, GO:0007625: Grooming Behavior, GO:0007625: Grooming Behavior, GO:0009116: Nucleoside Metabolic Process, GO:0016740: Transferase Activity, GO:0016757: Transferase Activity, Transferring Glycosyl Groups, GO:0019835: Cytolysis, GO:0019835: Cytolysis, GO:0021756: Striatum Development, GO:0021756: Striatum Development, GO:0021895: Cerebral Cortex Neuron Differentiation, GO:0021895: Cerebral Cortex Neuron Differentiation, GO:0021954: Central Nervous System Neuron Development, GO:0021954: Central Nervous System Neuron Development, GO:0042417: Dopamine Metabolic Process, GO:0042802: Identical Protein Binding, GO:0042802: Identical Protein Binding, GO:0042803: Protein Homodimerization Activity, GO:0045964: Positive Regulation Of Dopamine Metabolic Process, GO:0045964: Positive Regulation Of Dopamine Metabolic Process, GO:0046083: Adenine Metabolic Process, GO:0046083: Adenine Metabolic Process, GO:0046100: Hypoxanthine Metabolic Process, GO:0046100: Hypoxanthine Metabolic Process, GO:0046651: Lymphocyte Proliferation, GO:0046651: Lymphocyte Proliferation, GO:0048813: Dendrite Morphogenesis, GO:0048813: Dendrite Morphogenesis, GO:0051289: Protein Homotetramerization</t>
  </si>
  <si>
    <t>GO:0005794: Golgi Apparatus, GO:0005796: Golgi Lumen, GO:0008467: [Heparan Sulfate]-Glucosamine 3-Sulfotransferase 1 Activity, GO:0016740: Transferase Activity</t>
  </si>
  <si>
    <t>GO:0000166: Nucleotide Binding, GO:0005515: Protein Binding, GO:0005515: Protein Binding, GO:0005524: ATP Binding, GO:0005739: Mitochondrion, GO:0005739: Mitochondrion, GO:0006950: Response To Stress, GO:0007275: Multicellular Organismal Development, GO:0007283: Spermatogenesis, GO:0009986: Cell Surface, GO:0009986: Cell Surface, GO:0030154: Cell Differentiation</t>
  </si>
  <si>
    <t>GO:0005515: Protein Binding, GO:0005622: Intracellular, GO:0009408: Response To Heat, GO:0042802: Identical Protein Binding</t>
  </si>
  <si>
    <t>GO:0004872: Receptor Activity, GO:0004930: G-Protein Coupled Receptor Activity, GO:0004993: Serotonin Receptor Activity, GO:0004993: Serotonin Receptor Activity, GO:0005886: Plasma Membrane, GO:0007165: Signal Transduction, GO:0007186: G-Protein Coupled Receptor Protein Signaling Pathway, GO:0007507: Heart Development, GO:0007507: Heart Development, GO:0016021: Integral To Membrane, GO:0043123: Positive Regulation Of I-Kappab Kinase/NF-Kappab Cascade, GO:0043123: Positive Regulation Of I-Kappab Kinase/NF-Kappab Cascade, GO:0051378: Serotonin Binding, GO:0051378: Serotonin Binding</t>
  </si>
  <si>
    <t>GO:0001558: Regulation Of Cell Growth, GO:0003824: Catalytic Activity, GO:0004252: Serine-Type Endopeptidase Activity, GO:0005515: Protein Binding, GO:0005515: Protein Binding, GO:0005520: Insulin-Like Growth Factor Binding, GO:0005576: Extracellular Region, GO:0006508: Proteolysis, GO:0008233: Peptidase Activity, GO:0030512: Negative Regulation Of Transforming Growth Factor Beta Receptor Signaling Pathway, GO:0030512: Negative Regulation Of Transforming Growth Factor Beta Receptor Signaling Pathway, GO:0030514: Negative Regulation Of BMP Signaling Pathway, GO:0030514: Negative Regulation Of BMP Signaling Pathway</t>
  </si>
  <si>
    <t>GO:0009607: Response To Biotic Stimulus, GO:0016021: Integral To Membrane</t>
  </si>
  <si>
    <t>GO:0001889: Liver Development, GO:0001948: Glycoprotein Binding, GO:0001948: Glycoprotein Binding, GO:0001965: G-Protein Alpha-Subunit Binding, GO:0001972: Retinoic Acid Binding, GO:0004872: Receptor Activity, GO:0004930: G-Protein Coupled Receptor Activity, GO:0005010: Insulin-Like Growth Factor Receptor Activity, GO:0005215: Transporter Activity, GO:0005520: Insulin-Like Growth Factor Binding, GO:0005537: Mannose Binding, GO:0005537: Mannose Binding, GO:0005615: Extracellular Space, GO:0005624: Membrane Fraction, GO:0005624: Membrane Fraction, GO:0005634: Nucleus, GO:0005634: Nucleus, GO:0005641: Nuclear Envelope Lumen, GO:0005641: Nuclear Envelope Lumen, GO:0005737: Cytoplasm, GO:0005768: Endosome, GO:0005768: Endosome, GO:0005794: Golgi Apparatus, GO:0005794: Golgi Apparatus, GO:0005802: Trans-Golgi Network, GO:0007186: G-Protein Coupled Receptor Protein Signaling Pathway, GO:0007283: Spermatogenesis, GO:0009791: Post-Embryonic Development, GO:0009986: Cell Surface, GO:0015031: Protein Transport, GO:0016020: Membrane, GO:0016020: Membrane, GO:0016021: Integral To Membrane, GO:0019899: Enzyme Binding, GO:0030139: Endocytic Vesicle, GO:0030140: Trans-Golgi Network Transport Vesicle, GO:0030140: Trans-Golgi Network Transport Vesicle, GO:0031100: Organ Regeneration, GO:0031995: Insulin-Like Growth Factor II Binding, GO:0032526: Response To Retinoic Acid, GO:0042981: Regulation Of Apoptosis, GO:0043065: Positive Regulation Of Apoptosis, GO:0048471: Perinuclear Region Of Cytoplasm, GO:0051219: Phosphoprotein Binding</t>
  </si>
  <si>
    <t>GO:0001558: Regulation Of Cell Growth, GO:0005520: Insulin-Like Growth Factor Binding, GO:0005576: Extracellular Region, GO:0005576: Extracellular Region, GO:0005615: Extracellular Space, GO:0005615: Extracellular Space, GO:0005615: Extracellular Space, GO:0006950: Response To Stress, GO:0007165: Signal Transduction, GO:0007565: Female Pregnancy, GO:0007568: Aging, GO:0007584: Response To Nutrient, GO:0009612: Response To Mechanical Stimulus, GO:0010226: Response To Lithium Ion, GO:0016324: Apical Plasma Membrane, GO:0031410: Cytoplasmic Vesicle, GO:0031994: Insulin-Like Growth Factor I Binding, GO:0031994: Insulin-Like Growth Factor I Binding, GO:0031994: Insulin-Like Growth Factor I Binding, GO:0031995: Insulin-Like Growth Factor II Binding, GO:0031995: Insulin-Like Growth Factor II Binding, GO:0031995: Insulin-Like Growth Factor II Binding, GO:0032355: Response To Estradiol Stimulus, GO:0032526: Response To Retinoic Acid, GO:0032870: Cellular Response To Hormone Stimulus, GO:0042493: Response To Drug, GO:0043567: Regulation Of Insulin-Like Growth Factor Receptor Signaling Pathway, GO:0043567: Regulation Of Insulin-Like Growth Factor Receptor Signaling Pathway, GO:0043627: Response To Estrogen Stimulus, GO:0048545: Response To Steroid Hormone Stimulus, GO:0051384: Response To Glucocorticoid Stimulus</t>
  </si>
  <si>
    <t>GO:0005515: Protein Binding, GO:0007165: Signal Transduction, GO:0015026: Coreceptor Activity, GO:0016020: Membrane, GO:0045449: Regulation Of Transcription, GO:0048186: Inhibin Beta-A Binding, GO:0048187: Inhibin Beta-B Binding</t>
  </si>
  <si>
    <t>GO:0004920: Interleukin-10 Receptor Activity, GO:0005515: Protein Binding, GO:0007596: Blood Coagulation, GO:0016021: Integral To Membrane</t>
  </si>
  <si>
    <t>GO:0005125: Cytokine Activity, GO:0005125: Cytokine Activity, GO:0005515: Protein Binding, GO:0005515: Protein Binding, GO:0005576: Extracellular Region, GO:0005615: Extracellular Space</t>
  </si>
  <si>
    <t>GO:0004872: Receptor Activity, GO:0004918: Interleukin-8 Receptor Activity, GO:0004930: G-Protein Coupled Receptor Activity, GO:0005886: Plasma Membrane, GO:0006935: Chemotaxis, GO:0007165: Signal Transduction, GO:0007186: G-Protein Coupled Receptor Protein Signaling Pathway, GO:0007186: G-Protein Coupled Receptor Protein Signaling Pathway, GO:0016021: Integral To Membrane</t>
  </si>
  <si>
    <t>GO:0005515: Protein Binding, GO:0005737: Cytoplasm, GO:0005886: Plasma Membrane, GO:0007155: Cell Adhesion, GO:0007155: Cell Adhesion, GO:0007229: Integrin-Mediated Signaling Pathway, GO:0008305: Integrin Complex, GO:0043236: Laminin Binding, GO:0046982: Protein Heterodimerization Activity, GO:0048514: Blood Vessel Morphogenesis, GO:0050839: Cell Adhesion Molecule Binding</t>
  </si>
  <si>
    <t>GO:0004872: Receptor Activity, GO:0005515: Protein Binding, GO:0005615: Extracellular Space, GO:0005624: Membrane Fraction, GO:0005625: Soluble Fraction, GO:0005737: Cytoplasm, GO:0005737: Cytoplasm, GO:0005886: Plasma Membrane, GO:0005938: Cell Cortex, GO:0007154: Cell Communication, GO:0007155: Cell Adhesion, GO:0007155: Cell Adhesion, GO:0007160: Cell-Matrix Adhesion, GO:0007229: Integrin-Mediated Signaling Pathway, GO:0008305: Integrin Complex, GO:0008305: Integrin Complex, GO:0009925: Basal Plasma Membrane, GO:0016020: Membrane, GO:0016021: Integral To Membrane, GO:0031581: Hemidesmosome Assembly, GO:0046847: Filopodium Assembly, GO:0050839: Cell Adhesion Molecule Binding</t>
  </si>
  <si>
    <t>GO:0005886: Plasma Membrane, GO:0016021: Integral To Membrane</t>
  </si>
  <si>
    <t>GO:0000166: Nucleotide Binding, GO:0000922: Spindle Pole, GO:0000922: Spindle Pole, GO:0003777: Microtubule Motor Activity, GO:0005524: ATP Binding, GO:0005876: Spindle Microtubule, GO:0005876: Spindle Microtubule, GO:0007018: Microtubule-Based Movement, GO:0007100: Mitotic Centrosome Separation, GO:0007100: Mitotic Centrosome Separation, GO:0016585: Chromatin Remodeling Complex, GO:0016585: Chromatin Remodeling Complex, GO:0051300: Spindle Pole Body Organization, GO:0051300: Spindle Pole Body Organization</t>
  </si>
  <si>
    <t>GO:0000166: Nucleotide Binding, GO:0003777: Microtubule Motor Activity, GO:0005524: ATP Binding, GO:0005654: Nucleoplasm, GO:0005874: Microtubule, GO:0007018: Microtubule-Based Movement</t>
  </si>
  <si>
    <t>GO:0005515: Protein Binding</t>
  </si>
  <si>
    <t>GO:0003677: DNA Binding, GO:0003700: Transcription Factor Activity, GO:0003700: Transcription Factor Activity, GO:0005515: Protein Binding, GO:0005515: Protein Binding, GO:0005622: Intracellular, GO:0005634: Nucleus, GO:0005634: Nucleus, GO:0008270: Zinc Ion Binding, GO:0015758: Glucose Transport, GO:0015758: Glucose Transport, GO:0045893: Positive Regulation Of Transcription, DNA-Dependent, GO:0045893: Positive Regulation Of Transcription, DNA-Dependent</t>
  </si>
  <si>
    <t>GO:0003674: Molecular_Function, GO:0005515: Protein Binding, GO:0005575: Cellular_Component, GO:0008150: Biological_Process</t>
  </si>
  <si>
    <t>GO:0004252: Serine-Type Endopeptidase Activity, GO:0004252: Serine-Type Endopeptidase Activity, GO:0005515: Protein Binding, GO:0005575: Cellular_Component, GO:0005576: Extracellular Region, GO:0005737: Cytoplasm, GO:0006508: Proteolysis, GO:0008233: Peptidase Activity, GO:0010975: Regulation Of Neuron Projection Development, GO:0045745: Positive Regulation Of G-Protein Coupled Receptor Protein Signaling Pathway</t>
  </si>
  <si>
    <t>GO:0005515: Protein Binding, GO:0005576: Extracellular Region, GO:0005576: Extracellular Region, GO:0005604: Basement Membrane, GO:0005604: Basement Membrane, GO:0005783: Endoplasmic Reticulum, GO:0007155: Cell Adhesion, GO:0048677: Axon Extension Involved In Regeneration</t>
  </si>
  <si>
    <t>GO:0004607: Phosphatidylcholine-Sterol O-Acyltransferase Activity, GO:0004607: Phosphatidylcholine-Sterol O-Acyltransferase Activity, GO:0004623: Phospholipase A2 Activity, GO:0005515: Protein Binding, GO:0005515: Protein Binding, GO:0005576: Extracellular Region, GO:0005615: Extracellular Space, GO:0005615: Extracellular Space, GO:0006629: Lipid Metabolic Process, GO:0006644: Phospholipid Metabolic Process, GO:0006644: Phospholipid Metabolic Process, GO:0006656: Phosphatidylcholine Biosynthetic Process, GO:0006656: Phosphatidylcholine Biosynthetic Process, GO:0008202: Steroid Metabolic Process, GO:0008203: Cholesterol Metabolic Process, GO:0008203: Cholesterol Metabolic Process, GO:0008415: Acyltransferase Activity, GO:0016740: Transferase Activity, GO:0034186: Apolipoprotein A-I Binding, GO:0034186: Apolipoprotein A-I Binding, GO:0034364: High-Density Lipoprotein Particle, GO:0034364: High-Density Lipoprotein Particle, GO:0034372: Very-Low-Density Lipoprotein Particle Remodeling, GO:0034372: Very-Low-Density Lipoprotein Particle Remodeling, GO:0034375: High-Density Lipoprotein Particle Remodeling, GO:0034375: High-Density Lipoprotein Particle Remodeling, GO:0034435: Cholesterol Esterification, GO:0034435: Cholesterol Esterification, GO:0042157: Lipoprotein Metabolic Process, GO:0042158: Lipoprotein Biosynthetic Process, GO:0042158: Lipoprotein Biosynthetic Process, GO:0042632: Cholesterol Homeostasis, GO:0042632: Cholesterol Homeostasis, GO:0043691: Reverse Cholesterol Transport, GO:0043691: Reverse Cholesterol Transport, GO:0046688: Response To Copper Ion, GO:0051384: Response To Glucocorticoid Stimulus</t>
  </si>
  <si>
    <t>GO:0005576: Extracellular Region, GO:0007275: Multicellular Organismal Development, GO:0012505: Endomembrane System, GO:0016020: Membrane, GO:0016021: Integral To Membrane, GO:0016525: Negative Regulation Of Angiogenesis, GO:0016525: Negative Regulation Of Angiogenesis, GO:0030154: Cell Differentiation, GO:0030948: Negative Regulation Of Vascular Endothelial Growth Factor Receptor Signaling Pathway, GO:0030948: Negative Regulation Of Vascular Endothelial Growth Factor Receptor Signaling Pathway, GO:0051216: Cartilage Development</t>
  </si>
  <si>
    <t>GO:0005515: Protein Binding, GO:0008021: Synaptic Vesicle, GO:0017157: Regulation Of Exocytosis, GO:0019717: Synaptosome</t>
  </si>
  <si>
    <t>GO:0005515: Protein Binding, GO:0005615: Extracellular Space, GO:0008344: Adult Locomotory Behavior, GO:0022011: Myelination In The Peripheral Nervous System, GO:0042551: Neuron Maturation, GO:0042551: Neuron Maturation, GO:0042552: Myelination, GO:0042552: Myelination</t>
  </si>
  <si>
    <t>GO:0004197: Cysteine-Type Endopeptidase Activity, GO:0005737: Cytoplasm, GO:0005737: Cytoplasm, GO:0005764: Lysosome, GO:0005770: Late Endosome, GO:0005770: Late Endosome, GO:0006508: Proteolysis, GO:0006508: Proteolysis, GO:0008233: Peptidase Activity, GO:0008233: Peptidase Activity, GO:0040015: Negative Regulation Of Multicellular Organism Growth, GO:0040015: Negative Regulation Of Multicellular Organism Growth, GO:0043231: Intracellular Membrane-Bounded Organelle, GO:0043231: Intracellular Membrane-Bounded Organelle, GO:0045177: Apical Part Of Cell, GO:0045177: Apical Part Of Cell</t>
  </si>
  <si>
    <t>GO:0004427: Inorganic Diphosphatase Activity, GO:0008152: Metabolic Process, GO:0016787: Hydrolase Activity</t>
  </si>
  <si>
    <t>GO:0005488: Binding</t>
  </si>
  <si>
    <t>GO:0000166: Nucleotide Binding, GO:0003676: Nucleic Acid Binding, GO:0006506: GPI Anchor Biosynthetic Process, GO:0016757: Transferase Activity, Transferring Glycosyl Groups, GO:0031227: Intrinsic To Endoplasmic Reticulum Membrane</t>
  </si>
  <si>
    <t>GO:0003774: Motor Activity, GO:0005524: ATP Binding, GO:0016459: Myosin Complex</t>
  </si>
  <si>
    <t>GO:0000187: Activation Of MAPK Activity, GO:0000187: Activation Of MAPK Activity, GO:0001619: Lysosphingolipid And Lysophosphatidic Acid Receptor Activity, GO:0001619: Lysosphingolipid And Lysophosphatidic Acid Receptor Activity, GO:0001619: Lysosphingolipid And Lysophosphatidic Acid Receptor Activity, GO:0001965: G-Protein Alpha-Subunit Binding, GO:0004872: Receptor Activity, GO:0004930: G-Protein Coupled Receptor Activity, GO:0005543: Phospholipid Binding, GO:0005543: Phospholipid Binding, GO:0005886: Plasma Membrane, GO:0007165: Signal Transduction, GO:0007186: G-Protein Coupled Receptor Protein Signaling Pathway, GO:0007186: G-Protein Coupled Receptor Protein Signaling Pathway, GO:0016021: Integral To Membrane, GO:0030165: PDZ Domain Binding, GO:0030165: PDZ Domain Binding, GO:0032060: Bleb Assembly, GO:0032060: Bleb Assembly, GO:0035025: Positive Regulation Of Rho Protein Signal Transduction, GO:0035025: Positive Regulation Of Rho Protein Signal Transduction, GO:0043123: Positive Regulation Of I-Kappab Kinase/NF-Kappab Cascade, GO:0043410: Positive Regulation Of MAPKKK Cascade, GO:0043410: Positive Regulation Of MAPKKK Cascade, GO:0051482: Elevation Of Cytosolic Calcium Ion Concentration During G-Protein Signaling, Coupled To IP3 Second Messenger (Phospholipase C Activating)</t>
  </si>
  <si>
    <t>GO:0004872: Receptor Activity, GO:0005488: Binding</t>
  </si>
  <si>
    <t>GO:0005024: Transforming Growth Factor Beta Receptor Activity, GO:0016020: Membrane</t>
  </si>
  <si>
    <t>GO:0005515: Protein Binding, GO:0005737: Cytoplasm, GO:0005815: Microtubule Organizing Center, GO:0005856: Cytoskeleton, GO:0005874: Microtubule, GO:0007049: Cell Cycle, GO:0007067: Mitosis, GO:0010942: Positive Regulation Of Cell Death, GO:0016020: Membrane, GO:0016055: Wnt Receptor Signaling Pathway, GO:0030496: Midbody, GO:0051301: Cell Division</t>
  </si>
  <si>
    <t>GO:0005886: Plasma Membrane, GO:0033270: Paranode Region Of Axon, GO:0043209: Myelin Sheath, GO:0043220: Schmidt-Lanterman Cleft, GO:0050771: Negative Regulation Of Axonogenesis</t>
  </si>
  <si>
    <t>GO:0000300: Peripheral To Membrane Of Membrane Fraction, GO:0005783: Endoplasmic Reticulum, GO:0005783: Endoplasmic Reticulum, GO:0006886: Intracellular Protein Transport, GO:0006917: Induction Of Apoptosis, GO:0006917: Induction Of Apoptosis, GO:0016020: Membrane, GO:0016021: Integral To Membrane, GO:0019911: Structural Constituent Of Myelin Sheath, GO:0019911: Structural Constituent Of Myelin Sheath, GO:0042552: Myelination, GO:0045121: Membrane Raft, GO:0045121: Membrane Raft</t>
  </si>
  <si>
    <t>GO:0005078: MAP-Kinase Scaffold Activity, GO:0005078: MAP-Kinase Scaffold Activity, GO:0005515: Protein Binding, GO:0005737: Cytoplasm, GO:0005737: Cytoplasm, GO:0005829: Cytosol, GO:0006355: Regulation Of Transcription, DNA-Dependent, GO:0006916: Anti-Apoptosis, GO:0006916: Anti-Apoptosis, GO:0007165: Signal Transduction, GO:0007165: Signal Transduction, GO:0007165: Signal Transduction, GO:0007258: JUN Phosphorylation, GO:0008432: JUN Kinase Binding, GO:0016020: Membrane, GO:0016192: Vesicle-Mediated Transport, GO:0019894: Kinesin Binding, GO:0031434: Mitogen-Activated Protein Kinase Kinase Binding, GO:0031435: Mitogen-Activated Protein Kinase Kinase Kinase Binding, GO:0043005: Neuron Projection, GO:0043508: Negative Regulation Of JUN Kinase Activity, GO:0046329: Negative Regulation Of JNK Cascade, GO:0048471: Perinuclear Region Of Cytoplasm</t>
  </si>
  <si>
    <t>GO:0008415: Acyltransferase Activity, GO:0008654: Phospholipid Biosynthetic Process, GO:0016020: Membrane, GO:0016021: Integral To Membrane, GO:0016740: Transferase Activity</t>
  </si>
  <si>
    <t>GO:0019911: Structural Constituent Of Myelin Sheath, GO:0019911: Structural Constituent Of Myelin Sheath, GO:0033269: Internode Region Of Axon, GO:0033269: Internode Region Of Axon, GO:0042552: Myelination, GO:0042552: Myelination, GO:0042995: Cell Projection, GO:0042995: Cell Projection, GO:0043025: Neuronal Cell Body, GO:0043025: Neuronal Cell Body, GO:0043209: Myelin Sheath, GO:0043209: Myelin Sheath, GO:0043218: Compact Myelin, GO:0050771: Negative Regulation Of Axonogenesis</t>
  </si>
  <si>
    <t>GO:0016020: Membrane, GO:0016021: Integral To Membrane</t>
  </si>
  <si>
    <t>GO:0000166: Nucleotide Binding, GO:0003677: DNA Binding, GO:0003678: DNA Helicase Activity, GO:0003678: DNA Helicase Activity, GO:0003697: Single-Stranded DNA Binding, GO:0003697: Single-Stranded DNA Binding, GO:0005524: ATP Binding, GO:0005634: Nucleus, GO:0005634: Nucleus, GO:0005654: Nucleoplasm, GO:0006260: DNA Replication, GO:0006260: DNA Replication, GO:0006268: DNA Unwinding During Replication, GO:0006268: DNA Unwinding During Replication, GO:0006270: DNA Replication Initiation, GO:0042802: Identical Protein Binding, GO:0042802: Identical Protein Binding</t>
  </si>
  <si>
    <t>GO:0005576: Extracellular Region, GO:0005615: Extracellular Space, GO:0005615: Extracellular Space, GO:0007275: Multicellular Organismal Development, GO:0007399: Nervous System Development, GO:0010001: Glial Cell Differentiation, GO:0010001: Glial Cell Differentiation, GO:0050772: Positive Regulation Of Axonogenesis, GO:0050772: Positive Regulation Of Axonogenesis</t>
  </si>
  <si>
    <t>GO:0055085: Transmembrane Transport</t>
  </si>
  <si>
    <t>GO:0004364: Glutathione Transferase Activity, GO:0004464: Leukotriene-C4 Synthase Activity, GO:0004602: Glutathione Peroxidase Activity, GO:0005737: Cytoplasm, GO:0010243: Response To Organic Nitrogen, GO:0032496: Response To Lipopolysaccharide</t>
  </si>
  <si>
    <t>GO:0005515: Protein Binding, GO:0005634: Nucleus, GO:0005634: Nucleus, GO:0005737: Cytoplasm, GO:0005737: Cytoplasm, GO:0005874: Microtubule, GO:0007026: Negative Regulation Of Microtubule Depolymerization, GO:0007026: Negative Regulation Of Microtubule Depolymerization, GO:0008022: Protein C-Terminus Binding, GO:0008022: Protein C-Terminus Binding, GO:0015630: Microtubule Cytoskeleton</t>
  </si>
  <si>
    <t>GO:0004222: Metalloendopeptidase Activity, GO:0005509: Calcium Ion Binding, GO:0005576: Extracellular Region, GO:0005578: Proteinaceous Extracellular Matrix, GO:0006508: Proteolysis, GO:0008152: Metabolic Process, GO:0008233: Peptidase Activity, GO:0008270: Zinc Ion Binding, GO:0042221: Response To Chemical Stimulus, GO:0042493: Response To Drug, GO:0050679: Positive Regulation Of Epithelial Cell Proliferation</t>
  </si>
  <si>
    <t>GO:0004222: Metalloendopeptidase Activity, GO:0005509: Calcium Ion Binding, GO:0005576: Extracellular Region, GO:0005578: Proteinaceous Extracellular Matrix, GO:0006508: Proteolysis, GO:0008152: Metabolic Process, GO:0008233: Peptidase Activity, GO:0008270: Zinc Ion Binding, GO:0030574: Collagen Catabolic Process, GO:0042127: Regulation Of Cell Proliferation, GO:0042127: Regulation Of Cell Proliferation</t>
  </si>
  <si>
    <t>GO:0005739: Mitochondrion, GO:0007399: Nervous System Development, GO:0019911: Structural Constituent Of Myelin Sheath, GO:0019911: Structural Constituent Of Myelin Sheath</t>
  </si>
  <si>
    <t>GO:0005515: Protein Binding, GO:0007155: Cell Adhesion, GO:0016020: Membrane, GO:0016021: Integral To Membrane</t>
  </si>
  <si>
    <t>GO:0005515: Protein Binding, GO:0016020: Membrane, GO:0016021: Integral To Membrane, GO:0045217: Cell-Cell Junction Maintenance, GO:0045217: Cell-Cell Junction Maintenance</t>
  </si>
  <si>
    <t>GO:0050873: Brown Fat Cell Differentiation</t>
  </si>
  <si>
    <t>GO:0004888: Transmembrane Receptor Activity, GO:0005537: Mannose Binding, GO:0009986: Cell Surface</t>
  </si>
  <si>
    <t>GO:0016021: Integral To Membrane</t>
  </si>
  <si>
    <t>GO:0001666: Response To Hypoxia, GO:0001666: Response To Hypoxia, GO:0005507: Copper Ion Binding, GO:0006875: Cellular Metal Ion Homeostasis, GO:0006875: Cellular Metal Ion Homeostasis, GO:0008021: Synaptic Vesicle, GO:0008021: Synaptic Vesicle, GO:0008270: Zinc Ion Binding, GO:0008270: Zinc Ion Binding, GO:0019430: Removal Of Superoxide Radicals, GO:0019430: Removal Of Superoxide Radicals, GO:0030308: Negative Regulation Of Cell Growth, GO:0046872: Metal Ion Binding, GO:0046872: Metal Ion Binding, GO:0050768: Negative Regulation Of Neurogenesis, GO:0050774: Negative Regulation Of Dendrite Morphogenesis</t>
  </si>
  <si>
    <t>GO:0000146: Microfilament Motor Activity, GO:0000146: Microfilament Motor Activity, GO:0001725: Stress Fiber, GO:0001725: Stress Fiber, GO:0003674: Molecular_Function, GO:0003774: Motor Activity, GO:0005524: ATP Binding, GO:0005524: ATP Binding, GO:0005575: Cellular_Component, GO:0005737: Cytoplasm, GO:0005737: Cytoplasm, GO:0008150: Biological_Process, GO:0016459: Myosin Complex, GO:0016459: Myosin Complex, GO:0030048: Actin Filament-Based Movement, GO:0030048: Actin Filament-Based Movement, GO:0030424: Axon, GO:0030424: Axon, GO:0030426: Growth Cone, GO:0030426: Growth Cone, GO:0030898: Actin-Dependent Atpase Activity, GO:0030898: Actin-Dependent Atpase Activity, GO:0051015: Actin Filament Binding, GO:0051015: Actin Filament Binding</t>
  </si>
  <si>
    <t>GO:0000146: Microfilament Motor Activity, GO:0000166: Nucleotide Binding, GO:0001725: Stress Fiber, GO:0003779: Actin Binding, GO:0005515: Protein Binding, GO:0005515: Protein Binding, GO:0005516: Calmodulin Binding, GO:0005524: ATP Binding, GO:0005737: Cytoplasm, GO:0005790: Smooth Endoplasmic Reticulum, GO:0005903: Brush Border, GO:0006810: Transport, GO:0008022: Protein C-Terminus Binding, GO:0008150: Biological_Process, GO:0009925: Basal Plasma Membrane, GO:0016328: Lateral Plasma Membrane, GO:0016459: Myosin Complex, GO:0030673: Axolemma, GO:0030898: Actin-Dependent Atpase Activity, GO:0031941: Filamentous Actin, GO:0032420: Stereocilium, GO:0045160: Myosin I Complex</t>
  </si>
  <si>
    <t>GO:0003774: Motor Activity, GO:0005515: Protein Binding, GO:0005515: Protein Binding, GO:0005524: ATP Binding, GO:0005575: Cellular_Component, GO:0005624: Membrane Fraction, GO:0005634: Nucleus, GO:0005654: Nucleoplasm, GO:0005737: Cytoplasm, GO:0005737: Cytoplasm, GO:0005792: Microsome, GO:0005794: Golgi Apparatus, GO:0005794: Golgi Apparatus, GO:0005829: Cytosol, GO:0005886: Plasma Membrane, GO:0005902: Microvillus, GO:0006605: Protein Targeting, GO:0006897: Endocytosis, GO:0007268: Synaptic Transmission, GO:0007416: Synapse Assembly, GO:0007605: Sensory Perception Of Sound, GO:0007626: Locomotory Behavior, GO:0008150: Biological_Process, GO:0012506: Vesicle Membrane, GO:0014047: Glutamate Secretion, GO:0016358: Dendrite Development, GO:0016459: Myosin Complex, GO:0016591: DNA-Directed RNA Polymerase II, Holoenzyme, GO:0030139: Endocytic Vesicle, GO:0030330: DNA Damage Response, Signal Transduction By P53 Class Mediator, GO:0030424: Axon, GO:0031941: Filamentous Actin, GO:0031965: Nuclear Membrane, GO:0032587: Ruffle Membrane, GO:0042472: Inner Ear Morphogenesis, GO:0042491: Auditory Receptor Cell Differentiation, GO:0042493: Response To Drug, GO:0043025: Neuronal Cell Body, GO:0043234: Protein Complex, GO:0045177: Apical Part Of Cell, GO:0045334: Clathrin-Coated Endocytic Vesicle, GO:0045944: Positive Regulation Of Transcription From RNA Polymerase II Promoter, GO:0048167: Regulation Of Synaptic Plasticity, GO:0048471: Perinuclear Region Of Cytoplasm, GO:0048839: Inner Ear Development, GO:0051015: Actin Filament Binding, GO:0051046: Regulation Of Secretion</t>
  </si>
  <si>
    <t>GO:0004190: Aspartic-Type Endopeptidase Activity, GO:0006508: Proteolysis, GO:0008233: Peptidase Activity</t>
  </si>
  <si>
    <t>GO:0005515: Protein Binding, GO:0005576: Extracellular Region</t>
  </si>
  <si>
    <t>GO:0004872: Receptor Activity, GO:0005515: Protein Binding, GO:0005515: Protein Binding, GO:0005886: Plasma Membrane, GO:0007155: Cell Adhesion, GO:0007520: Myoblast Fusion, GO:0016021: Integral To Membrane, GO:0030528: Transcription Regulator Activity, GO:0045296: Cadherin Binding, GO:0045449: Regulation Of Transcription</t>
  </si>
  <si>
    <t>GO:0005515: Protein Binding, GO:0007155: Cell Adhesion, GO:0016020: Membrane, GO:0016021: Integral To Membrane, GO:0042246: Tissue Regeneration</t>
  </si>
  <si>
    <t>GO:0005739: Mitochondrion, GO:0005739: Mitochondrion</t>
  </si>
  <si>
    <t>GO:0005737: Cytoplasm, GO:0005975: Carbohydrate Metabolic Process, GO:0008152: Metabolic Process, GO:0008747: N-Acetylneuraminate Lyase Activity, GO:0016829: Lyase Activity</t>
  </si>
  <si>
    <t>GO:0000166: Nucleotide Binding, GO:0004383: Guanylate Cyclase Activity, GO:0004383: Guanylate Cyclase Activity, GO:0004672: Protein Kinase Activity, GO:0004872: Receptor Activity, GO:0005524: ATP Binding, GO:0005525: GTP Binding, GO:0005624: Membrane Fraction, GO:0005886: Plasma Membrane, GO:0006182: Cgmp Biosynthetic Process, GO:0006182: Cgmp Biosynthetic Process, GO:0006182: Cgmp Biosynthetic Process, GO:0006468: Protein Amino Acid Phosphorylation, GO:0007242: Intracellular Signaling Cascade, GO:0008528: Peptide Receptor Activity, G-Protein Coupled, GO:0016021: Integral To Membrane, GO:0016941: Natriuretic Peptide Receptor Activity, GO:0016941: Natriuretic Peptide Receptor Activity, GO:0016941: Natriuretic Peptide Receptor Activity, GO:0017046: Peptide Hormone Binding, GO:0017046: Peptide Hormone Binding, GO:0042802: Identical Protein Binding, GO:0042802: Identical Protein Binding, GO:0060348: Bone Development</t>
  </si>
  <si>
    <t>GO:0007165: Signal Transduction, GO:0016021: Integral To Membrane</t>
  </si>
  <si>
    <t>GO:0005515: Protein Binding, GO:0005886: Plasma Membrane, GO:0050771: Negative Regulation Of Axonogenesis</t>
  </si>
  <si>
    <t>GO:0005794: Golgi Apparatus, GO:0005794: Golgi Apparatus, GO:0016021: Integral To Membrane</t>
  </si>
  <si>
    <t>GO:0004668: Protein-Arginine Deiminase Activity, GO:0005509: Calcium Ion Binding, GO:0005737: Cytoplasm, GO:0006464: Protein Modification Process, GO:0016787: Hydrolase Activity, GO:0018101: Peptidyl-Citrulline Biosynthetic Process From Peptidyl-Arginine</t>
  </si>
  <si>
    <t>GO:0005515: Protein Binding, GO:0005737: Cytoplasm, GO:0005819: Spindle, GO:0005912: Adherens Junction, GO:0005913: Cell-Cell Adherens Junction, GO:0005923: Tight Junction, GO:0005938: Cell Cortex, GO:0045197: Establishment Or Maintenance Of Epithelial Cell Apical/Basal Polarity</t>
  </si>
  <si>
    <t>GO:0005509: Calcium Ion Binding, GO:0005515: Protein Binding, GO:0005515: Protein Binding, GO:0005886: Plasma Membrane, GO:0007155: Cell Adhesion, GO:0007156: Homophilic Cell Adhesion</t>
  </si>
  <si>
    <t>GO:0004252: Serine-Type Endopeptidase Activity, GO:0004252: Serine-Type Endopeptidase Activity, GO:0005509: Calcium Ion Binding, GO:0005615: Extracellular Space, GO:0005625: Soluble Fraction, GO:0005796: Golgi Lumen, GO:0006508: Proteolysis, GO:0007354: Zygotic Determination Of Anterior/Posterior Axis, Embryo, GO:0007368: Determination Of Left/Right Symmetry, GO:0008201: Heparin Binding, GO:0008233: Peptidase Activity, GO:0009100: Glycoprotein Metabolic Process, GO:0009986: Cell Surface, GO:0016486: Peptide Hormone Processing, GO:0031012: Extracellular Matrix, GO:0032455: Nerve Growth Factor Processing, GO:0032902: Nerve Growth Factor Production, GO:0032940: Secretion By Cell, GO:0043499: Eukaryotic Cell Surface Binding, GO:0048406: Nerve Growth Factor Binding</t>
  </si>
  <si>
    <t>GO:0004306: Ethanolamine-Phosphate Cytidylyltransferase Activity, GO:0006646: Phosphatidylethanolamine Biosynthetic Process</t>
  </si>
  <si>
    <t>GO:0005488: Binding, GO:0005515: Protein Binding, GO:0005624: Membrane Fraction, GO:0005625: Soluble Fraction, GO:0005626: Insoluble Fraction, GO:0005737: Cytoplasm, GO:0016020: Membrane, GO:0017137: Rab Gtpase Binding, GO:0030425: Dendrite, GO:0042391: Regulation Of Membrane Potential, GO:0045055: Regulated Secretory Pathway, GO:0045185: Maintenance Of Protein Location</t>
  </si>
  <si>
    <t>GO:0005576: Extracellular Region, GO:0005576: Extracellular Region, GO:0005615: Extracellular Space, GO:0006461: Protein Complex Assembly, GO:0006935: Chemotaxis, GO:0006955: Immune Response, GO:0007186: G-Protein Coupled Receptor Protein Signaling Pathway, GO:0008009: Chemokine Activity, GO:0008201: Heparin Binding, GO:0008201: Heparin Binding, GO:0010628: Positive Regulation Of Gene Expression, GO:0010744: Positive Regulation Of Macrophage Derived Foam Cell Differentiation, GO:0016525: Negative Regulation Of Angiogenesis, GO:0016525: Negative Regulation Of Angiogenesis, GO:0019221: Cytokine-Mediated Signaling Pathway, GO:0019221: Cytokine-Mediated Signaling Pathway, GO:0030168: Platelet Activation, GO:0030168: Platelet Activation, GO:0030595: Leukocyte Chemotaxis, GO:0030595: Leukocyte Chemotaxis, GO:0031093: Platelet Alpha Granule Lumen, GO:0032760: Positive Regulation Of Tumor Necrosis Factor Production, GO:0043066: Negative Regulation Of Apoptosis, GO:0043234: Protein Complex, GO:0045347: Negative Regulation Of MHC Class II Biosynthetic Process, GO:0045651: Positive Regulation Of Macrophage Differentiation, GO:0045653: Negative Regulation Of Megakaryocyte Differentiation, GO:0045653: Negative Regulation Of Megakaryocyte Differentiation, GO:0045918: Negative Regulation Of Cytolysis</t>
  </si>
  <si>
    <t>GO:0005546: Phosphatidylinositol-4,5-Bisphosphate Binding, GO:0005546: Phosphatidylinositol-4,5-Bisphosphate Binding, GO:0005547: Phosphatidylinositol-3,4,5-Trisphosphate Binding, GO:0005547: Phosphatidylinositol-3,4,5-Trisphosphate Binding, GO:0005737: Cytoplasm, GO:0005886: Plasma Membrane, GO:0005886: Plasma Membrane, GO:0006915: Apoptosis, GO:0006917: Induction Of Apoptosis, GO:0006917: Induction Of Apoptosis, GO:0010314: Phosphatidylinositol-5-Phosphate Binding, GO:0010314: Phosphatidylinositol-5-Phosphate Binding, GO:0032266: Phosphatidylinositol-3-Phosphate Binding, GO:0032266: Phosphatidylinositol-3-Phosphate Binding, GO:0042771: DNA Damage Response, Signal Transduction By P53 Class Mediator Resulting In Induction Of Apoptosis, GO:0042771: DNA Damage Response, Signal Transduction By P53 Class Mediator Resulting In Induction Of Apoptosis, GO:0042802: Identical Protein Binding, GO:0042802: Identical Protein Binding, GO:0043325: Phosphatidylinositol-3,4-Bisphosphate Binding, GO:0043325: Phosphatidylinositol-3,4-Bisphosphate Binding, GO:0051898: Negative Regulation Of Protein Kinase B Signaling Cascade, GO:0051898: Negative Regulation Of Protein Kinase B Signaling Cascade, GO:0080025: Phosphatidylinositol-3,5-Bisphosphate Binding, GO:0080025: Phosphatidylinositol-3,5-Bisphosphate Binding</t>
  </si>
  <si>
    <t>GO:0004721: Phosphoprotein Phosphatase Activity, GO:0004722: Protein Serine/Threonine Phosphatase Activity, GO:0005515: Protein Binding, GO:0005634: Nucleus, GO:0005737: Cytoplasm, GO:0005829: Cytosol, GO:0006915: Apoptosis, GO:0007623: Circadian Rhythm, GO:0016020: Membrane, GO:0016787: Hydrolase Activity, GO:0030145: Manganese Ion Binding, GO:0046872: Metal Ion Binding</t>
  </si>
  <si>
    <t>GO:0003674: Molecular_Function, GO:0005488: Binding, GO:0005515: Protein Binding, GO:0005575: Cellular_Component, GO:0008150: Biological_Process</t>
  </si>
  <si>
    <t>GO:0001542: Ovulation From Ovarian Follicle, GO:0001554: Luteolysis, GO:0004622: Lysophospholipase Activity, GO:0004623: Phospholipase A2 Activity, GO:0005509: Calcium Ion Binding, GO:0005624: Membrane Fraction, GO:0005634: Nucleus, GO:0005737: Cytoplasm, GO:0005789: Endoplasmic Reticulum Membrane, GO:0005829: Cytosol, GO:0005829: Cytosol, GO:0007568: Aging, GO:0008152: Metabolic Process, GO:0008284: Positive Regulation Of Cell Proliferation, GO:0009395: Phospholipid Catabolic Process, GO:0009408: Response To Heat, GO:0009725: Response To Hormone Stimulus, GO:0010033: Response To Organic Substance, GO:0010226: Response To Lithium Ion, GO:0010243: Response To Organic Nitrogen, GO:0016023: Cytoplasmic Membrane-Bounded Vesicle, GO:0016042: Lipid Catabolic Process, GO:0016787: Hydrolase Activity, GO:0019369: Arachidonic Acid Metabolic Process, GO:0030501: Positive Regulation Of Bone Mineralization, GO:0031340: Positive Regulation Of Vesicle Fusion, GO:0031394: Positive Regulation Of Prostaglandin Biosynthetic Process, GO:0031622: Positive Regulation Of Fever, GO:0032496: Response To Lipopolysaccharide, GO:0033280: Response To Vitamin D, GO:0042127: Regulation Of Cell Proliferation, GO:0042542: Response To Hydrogen Peroxide, GO:0042588: Zymogen Granule, GO:0043065: Positive Regulation Of Apoptosis, GO:0043129: Surfactant Homeostasis, GO:0046697: Decidualization, GO:0047498: Calcium-Dependent Phospholipase A2 Activity, GO:0048471: Perinuclear Region Of Cytoplasm, GO:0050729: Positive Regulation Of Inflammatory Response, GO:0051384: Response To Glucocorticoid Stimulus, GO:0051592: Response To Calcium Ion, GO:0051597: Response To Methylmercury</t>
  </si>
  <si>
    <t>GO:0001666: Response To Hypoxia, GO:0001666: Response To Hypoxia, GO:0003674: Molecular_Function, GO:0004252: Serine-Type Endopeptidase Activity, GO:0004252: Serine-Type Endopeptidase Activity, GO:0005576: Extracellular Region, GO:0005576: Extracellular Region, GO:0005615: Extracellular Space, GO:0005615: Extracellular Space, GO:0005737: Cytoplasm, GO:0005737: Cytoplasm, GO:0006508: Proteolysis, GO:0006508: Proteolysis, GO:0008233: Peptidase Activity, GO:0014909: Smooth Muscle Cell Migration, GO:0014909: Smooth Muscle Cell Migration, GO:0030141: Secretory Granule, GO:0030141: Secretory Granule, GO:0035249: Synaptic Transmission, Glutamatergic, GO:0043434: Response To Peptide Hormone Stimulus, GO:0045177: Apical Part Of Cell, GO:0045177: Apical Part Of Cell, GO:0045202: Synapse, GO:0048008: Platelet-Derived Growth Factor Receptor Signaling Pathway, GO:0048008: Platelet-Derived Growth Factor Receptor Signaling Pathway, GO:0048167: Regulation Of Synaptic Plasticity, GO:0048514: Blood Vessel Morphogenesis, GO:0051384: Response To Glucocorticoid Stimulus, GO:0051591: Response To Camp</t>
  </si>
  <si>
    <t>GO:0004435: Phosphoinositide Phospholipase C Activity, GO:0004871: Signal Transducer Activity, GO:0005509: Calcium Ion Binding, GO:0005737: Cytoplasm, GO:0006629: Lipid Metabolic Process, GO:0007242: Intracellular Signaling Cascade, GO:0007610: Behavior</t>
  </si>
  <si>
    <t>GO:0005737: Cytoplasm, GO:0008289: Lipid Binding, GO:0016020: Membrane</t>
  </si>
  <si>
    <t>GO:0005216: Ion Channel Activity, GO:0006811: Ion Transport, GO:0009611: Response To Wounding, GO:0016020: Membrane, GO:0016021: Integral To Membrane, GO:0042552: Myelination, GO:0043218: Compact Myelin, GO:0045121: Membrane Raft</t>
  </si>
  <si>
    <t>GO:0005515: Protein Binding, GO:0005515: Protein Binding, GO:0005886: Plasma Membrane, GO:0005886: Plasma Membrane, GO:0016021: Integral To Membrane, GO:0019956: Chemokine Binding, GO:0019956: Chemokine Binding</t>
  </si>
  <si>
    <t>GO:0016020: Membrane</t>
  </si>
  <si>
    <t>GO:0005923: Tight Junction, GO:0007049: Cell Cycle, GO:0007050: Cell Cycle Arrest, GO:0008285: Negative Regulation Of Cell Proliferation, GO:0016020: Membrane, GO:0016021: Integral To Membrane, GO:0030154: Cell Differentiation, GO:0032288: Myelin Assembly, GO:0032288: Myelin Assembly, GO:0042552: Myelination, GO:0042552: Myelination, GO:0043218: Compact Myelin</t>
  </si>
  <si>
    <t>GO:0005654: Nucleoplasm, GO:0006297: Nucleotide-Excision Repair, DNA Gap Filling</t>
  </si>
  <si>
    <t>GO:0004063: Aryldialkylphosphatase Activity, GO:0004064: Arylesterase Activity, GO:0004064: Arylesterase Activity, GO:0005509: Calcium Ion Binding, GO:0005576: Extracellular Region, GO:0005615: Extracellular Space, GO:0005792: Microsome, GO:0016787: Hydrolase Activity, GO:0019439: Aromatic Compound Catabolic Process, GO:0019439: Aromatic Compound Catabolic Process, GO:0042803: Protein Homodimerization Activity, GO:0042803: Protein Homodimerization Activity, GO:0046395: Carboxylic Acid Catabolic Process, GO:0046395: Carboxylic Acid Catabolic Process</t>
  </si>
  <si>
    <t>GO:0000122: Negative Regulation Of Transcription From RNA Polymerase II Promoter, GO:0001822: Kidney Development, GO:0001822: Kidney Development, GO:0003677: DNA Binding, GO:0003705: RNA Polymerase II Transcription Factor Activity, Enhancer Binding, GO:0005515: Protein Binding, GO:0005634: Nucleus, GO:0005634: Nucleus, GO:0005634: Nucleus, GO:0006355: Regulation Of Transcription, DNA-Dependent, GO:0007275: Multicellular Organismal Development, GO:0007399: Nervous System Development, GO:0010628: Positive Regulation Of Gene Expression, GO:0010628: Positive Regulation Of Gene Expression, GO:0010628: Positive Regulation Of Gene Expression, GO:0016481: Negative Regulation Of Transcription, GO:0016481: Negative Regulation Of Transcription, GO:0016563: Transcription Activator Activity, GO:0016563: Transcription Activator Activity, GO:0016563: Transcription Activator Activity, GO:0016564: Transcription Repressor Activity, GO:0016564: Transcription Repressor Activity, GO:0021799: Cerebral Cortex Radially Oriented Cell Migration, GO:0021799: Cerebral Cortex Radially Oriented Cell Migration, GO:0021869: Forebrain Ventricular Zone Progenitor Cell Division, GO:0021869: Forebrain Ventricular Zone Progenitor Cell Division, GO:0043066: Negative Regulation Of Apoptosis, GO:0043066: Negative Regulation Of Apoptosis, GO:0043565: Sequence-Specific DNA Binding, GO:0043565: Sequence-Specific DNA Binding, GO:0045944: Positive Regulation Of Transcription From RNA Polymerase II Promoter, GO:0045944: Positive Regulation Of Transcription From RNA Polymerase II Promoter</t>
  </si>
  <si>
    <t>GO:0005886: Plasma Membrane, GO:0008195: Phosphatidate Phosphatase Activity, GO:0008195: Phosphatidate Phosphatase Activity, GO:0016020: Membrane, GO:0016021: Integral To Membrane, GO:0016787: Hydrolase Activity, GO:0042392: Sphingosine-1-Phosphate Phosphatase Activity</t>
  </si>
  <si>
    <t>GO:0004864: Phosphoprotein Phosphatase Inhibitor Activity, GO:0005515: Protein Binding, GO:0005737: Cytoplasm, GO:0042325: Regulation Of Phosphorylation</t>
  </si>
  <si>
    <t>GO:0004252: Serine-Type Endopeptidase Activity, GO:0004252: Serine-Type Endopeptidase Activity, GO:0005044: Scavenger Receptor Activity, GO:0006508: Proteolysis, GO:0006508: Proteolysis, GO:0008233: Peptidase Activity, GO:0008233: Peptidase Activity, GO:0016020: Membrane, GO:0030425: Dendrite, GO:0030425: Dendrite, GO:0031410: Cytoplasmic Vesicle, GO:0031410: Cytoplasmic Vesicle, GO:0031638: Zymogen Activation, GO:0031638: Zymogen Activation, GO:0043083: Synaptic Cleft, GO:0043083: Synaptic Cleft, GO:0043195: Terminal Button, GO:0043195: Terminal Button, GO:0045202: Synapse, GO:0045202: Synapse</t>
  </si>
  <si>
    <t>GO:0001501: Skeletal System Development, GO:0001501: Skeletal System Development, GO:0001958: Endochondral Ossification, GO:0001958: Endochondral Ossification, GO:0002076: Osteoblast Development, GO:0002076: Osteoblast Development, GO:0005179: Hormone Activity, GO:0005509: Calcium Ion Binding, GO:0005575: Cellular_Component, GO:0005576: Extracellular Region, GO:0005622: Intracellular, GO:0005622: Intracellular, GO:0005634: Nucleus, GO:0005737: Cytoplasm, GO:0007186: G-Protein Coupled Receptor Protein Signaling Pathway, GO:0007189: Activation Of Adenylate Cyclase Activity By G-Protein Signaling Pathway, GO:0007189: Activation Of Adenylate Cyclase Activity By G-Protein Signaling Pathway, GO:0007492: Endoderm Development, GO:0007492: Endoderm Development, GO:0007595: Lactation, GO:0008284: Positive Regulation Of Cell Proliferation, GO:0008284: Positive Regulation Of Cell Proliferation, GO:0010468: Regulation Of Gene Expression, GO:0016485: Protein Processing, GO:0016485: Protein Processing, GO:0030282: Bone Mineralization, GO:0030819: Positive Regulation Of Camp Biosynthetic Process, GO:0030855: Epithelial Cell Differentiation, GO:0030855: Epithelial Cell Differentiation, GO:0032331: Negative Regulation Of Chondrocyte Differentiation, GO:0032331: Negative Regulation Of Chondrocyte Differentiation, GO:0043129: Surfactant Homeostasis, GO:0043129: Surfactant Homeostasis, GO:0043433: Negative Regulation Of Transcription Factor Activity, GO:0043433: Negative Regulation Of Transcription Factor Activity, GO:0048286: Lung Alveolus Development, GO:0048286: Lung Alveolus Development, GO:0060649: Mammary Gland Bud Elongation, GO:0060659: Nipple Sheath Formation</t>
  </si>
  <si>
    <t>GO:0001503: Ossification, GO:0005576: Extracellular Region, GO:0005783: Endoplasmic Reticulum, GO:0005783: Endoplasmic Reticulum, GO:0007612: Learning, GO:0007612: Learning, GO:0008083: Growth Factor Activity, GO:0008201: Heparin Binding, GO:0030282: Bone Mineralization, GO:0030282: Bone Mineralization, GO:0051781: Positive Regulation Of Cell Division</t>
  </si>
  <si>
    <t>GO:0004725: Protein Tyrosine Phosphatase Activity, GO:0006470: Protein Amino Acid Dephosphorylation, GO:0016791: Phosphatase Activity</t>
  </si>
  <si>
    <t>GO:0001960: Negative Regulation Of Cytokine-Mediated Signaling Pathway, GO:0004725: Protein Tyrosine Phosphatase Activity, GO:0004872: Receptor Activity, GO:0005001: Transmembrane Receptor Protein Tyrosine Phosphatase Activity, GO:0005158: Insulin Receptor Binding, GO:0005515: Protein Binding, GO:0005624: Membrane Fraction, GO:0005626: Insoluble Fraction, GO:0005768: Endosome, GO:0005792: Microsome, GO:0005886: Plasma Membrane, GO:0006470: Protein Amino Acid Dephosphorylation, GO:0007155: Cell Adhesion, GO:0007156: Homophilic Cell Adhesion, GO:0007399: Nervous System Development, GO:0008285: Negative Regulation Of Cell Proliferation, GO:0016021: Integral To Membrane, GO:0016787: Hydrolase Activity, GO:0016791: Phosphatase Activity, GO:0030426: Growth Cone, GO:0030971: Receptor Tyrosine Kinase Binding, GO:0031345: Negative Regulation Of Cell Projection Organization, GO:0042059: Negative Regulation Of Epidermal Growth Factor Receptor Signaling Pathway, GO:0042301: Phosphate Binding, GO:0043005: Neuron Projection, GO:0043025: Neuronal Cell Body, GO:0043065: Positive Regulation Of Apoptosis, GO:0043525: Positive Regulation Of Neuron Apoptosis, GO:0046627: Negative Regulation Of Insulin Receptor Signaling Pathway, GO:0050775: Positive Regulation Of Dendrite Morphogenesis, GO:0050803: Regulation Of Synapse Structure And Activity, GO:0051387: Negative Regulation Of Nerve Growth Factor Receptor Signaling Pathway, GO:0060076: Excitatory Synapse</t>
  </si>
  <si>
    <t>GO:0005515: Protein Binding, GO:0005739: Mitochondrion, GO:0005777: Peroxisome, GO:0005778: Peroxisomal Membrane, GO:0005779: Integral To Peroxisomal Membrane, GO:0016020: Membrane, GO:0016021: Integral To Membrane</t>
  </si>
  <si>
    <t>GO:0004155: 6,7-Dihydropteridine Reductase Activity, GO:0005488: Binding, GO:0005575: Cellular_Component, GO:0005737: Cytoplasm, GO:0005737: Cytoplasm, GO:0005739: Mitochondrion, GO:0006729: Tetrahydrobiopterin Biosynthetic Process, GO:0006729: Tetrahydrobiopterin Biosynthetic Process, GO:0016491: Oxidoreductase Activity, GO:0055114: Oxidation Reduction</t>
  </si>
  <si>
    <t>GO:0005085: Guanyl-Nucleotide Exchange Factor Activity</t>
  </si>
  <si>
    <t>GO:0004872: Receptor Activity</t>
  </si>
  <si>
    <t>GO:0005634: Nucleus</t>
  </si>
  <si>
    <t>GO:0005634: Nucleus, GO:0006915: Apoptosis, GO:0006917: Induction Of Apoptosis, GO:0033209: Tumor Necrosis Factor-Mediated Signaling Pathway, GO:0042771: DNA Damage Response, Signal Transduction By P53 Class Mediator Resulting In Induction Of Apoptosis</t>
  </si>
  <si>
    <t>GO:0003677: DNA Binding, GO:0005634: Nucleus</t>
  </si>
  <si>
    <t>GO:0007155: Cell Adhesion, GO:0016020: Membrane</t>
  </si>
  <si>
    <t>GO:0000166: Nucleotide Binding, GO:0001772: Immunological Synapse, GO:0005515: Protein Binding, GO:0005515: Protein Binding, GO:0005525: GTP Binding, GO:0005525: GTP Binding, GO:0005622: Intracellular, GO:0005737: Cytoplasm, GO:0005737: Cytoplasm, GO:0005886: Plasma Membrane, GO:0007264: Small Gtpase Mediated Signal Transduction, GO:0016020: Membrane, GO:0019210: Kinase Inhibitor Activity, GO:0019210: Kinase Inhibitor Activity, GO:0030217: T Cell Differentiation, GO:0043124: Negative Regulation Of I-Kappab Kinase/NF-Kappab Cascade, GO:0043124: Negative Regulation Of I-Kappab Kinase/NF-Kappab Cascade, GO:0045576: Mast Cell Activation</t>
  </si>
  <si>
    <t>GO:0003676: Nucleic Acid Binding, GO:0004519: Endonuclease Activity, GO:0004522: Pancreatic Ribonuclease Activity, GO:0005576: Extracellular Region, GO:0016787: Hydrolase Activity</t>
  </si>
  <si>
    <t>GO:0003674: Molecular_Function, GO:0005515: Protein Binding, GO:0005575: Cellular_Component, GO:0007155: Cell Adhesion, GO:0007601: Visual Perception, GO:0008150: Biological_Process, GO:0016020: Membrane, GO:0016021: Integral To Membrane, GO:0050896: Response To Stimulus</t>
  </si>
  <si>
    <t>GO:0001654: Eye Development, GO:0004744: Retinal Isomerase Activity, GO:0005506: Iron Ion Binding, GO:0005737: Cytoplasm, GO:0005886: Plasma Membrane, GO:0007468: Regulation Of Rhodopsin Gene Expression, GO:0007601: Visual Perception, GO:0007601: Visual Perception, GO:0008286: Insulin Receptor Signaling Pathway, GO:0016787: Hydrolase Activity, GO:0016853: Isomerase Activity, GO:0042574: Retinal Metabolic Process, GO:0046872: Metal Ion Binding, GO:0047376: All-Trans-Retinyl-Palmitate Hydrolase Activity, GO:0050251: Retinol Isomerase Activity, GO:0050896: Response To Stimulus</t>
  </si>
  <si>
    <t>GO:0003674: Molecular_Function, GO:0005515: Protein Binding, GO:0005525: GTP Binding, GO:0005575: Cellular_Component, GO:0005634: Nucleus, GO:0005634: Nucleus, GO:0005737: Cytoplasm, GO:0005737: Cytoplasm, GO:0008150: Biological_Process, GO:0046982: Protein Heterodimerization Activity</t>
  </si>
  <si>
    <t>GO:0003700: Transcription Factor Activity, GO:0003707: Steroid Hormone Receptor Activity, GO:0004886: Retinoid-X Receptor Activity, GO:0005496: Steroid Binding, GO:0005634: Nucleus, GO:0006355: Regulation Of Transcription, DNA-Dependent, GO:0007519: Skeletal Muscle Tissue Development, GO:0008270: Zinc Ion Binding, GO:0043565: Sequence-Specific DNA Binding, GO:0043565: Sequence-Specific DNA Binding, GO:0045944: Positive Regulation Of Transcription From RNA Polymerase II Promoter, GO:0045944: Positive Regulation Of Transcription From RNA Polymerase II Promoter, GO:0046872: Metal Ion Binding, GO:0048384: Retinoic Acid Receptor Signaling Pathway</t>
  </si>
  <si>
    <t>GO:0005509: Calcium Ion Binding, GO:0005515: Protein Binding, GO:0005515: Protein Binding, GO:0008270: Zinc Ion Binding</t>
  </si>
  <si>
    <t>GO:0005509: Calcium Ion Binding, GO:0005515: Protein Binding, GO:0005515: Protein Binding, GO:0005576: Extracellular Region, GO:0005737: Cytoplasm, GO:0005856: Cytoskeleton, GO:0005886: Plasma Membrane, GO:0006935: Chemotaxis, GO:0006954: Inflammatory Response</t>
  </si>
  <si>
    <t>GO:0001726: Ruffle, GO:0005102: Receptor Binding, GO:0005509: Calcium Ion Binding, GO:0005634: Nucleus, GO:0005634: Nucleus, GO:0005737: Cytoplasm, GO:0005737: Cytoplasm, GO:0007613: Memory, GO:0007613: Memory, GO:0008270: Zinc Ion Binding, GO:0042803: Protein Homodimerization Activity, GO:0043025: Neuronal Cell Body, GO:0043025: Neuronal Cell Body, GO:0048154: S100 Beta Binding, GO:0048156: Tau Protein Binding, GO:0048168: Regulation Of Neuronal Synaptic Plasticity, GO:0048168: Regulation Of Neuronal Synaptic Plasticity, GO:0048306: Calcium-Dependent Protein Binding</t>
  </si>
  <si>
    <t>GO:0001619: Lysosphingolipid And Lysophosphatidic Acid Receptor Activity, GO:0004872: Receptor Activity, GO:0004930: G-Protein Coupled Receptor Activity, GO:0005886: Plasma Membrane, GO:0007165: Signal Transduction, GO:0007186: G-Protein Coupled Receptor Protein Signaling Pathway, GO:0016021: Integral To Membrane, GO:0045664: Regulation Of Neuron Differentiation</t>
  </si>
  <si>
    <t>GO:0004768: Stearoyl-Coa 9-Desaturase Activity, GO:0004768: Stearoyl-Coa 9-Desaturase Activity, GO:0005506: Iron Ion Binding, GO:0005783: Endoplasmic Reticulum, GO:0005783: Endoplasmic Reticulum, GO:0005789: Endoplasmic Reticulum Membrane, GO:0005792: Microsome, GO:0006633: Fatty Acid Biosynthetic Process, GO:0016020: Membrane, GO:0016021: Integral To Membrane, GO:0016491: Oxidoreductase Activity, GO:0031965: Nuclear Membrane, GO:0042552: Myelination, GO:0055114: Oxidation Reduction</t>
  </si>
  <si>
    <t>GO:0001518: Voltage-Gated Sodium Channel Complex, GO:0005244: Voltage-Gated Ion Channel Activity, GO:0005248: Voltage-Gated Sodium Channel Activity, GO:0005272: Sodium Channel Activity, GO:0006811: Ion Transport, GO:0006814: Sodium Ion Transport, GO:0016020: Membrane, GO:0016021: Integral To Membrane, GO:0055085: Transmembrane Transport</t>
  </si>
  <si>
    <t>GO:0005634: Nucleus, GO:0005634: Nucleus, GO:0005737: Cytoplasm, GO:0006508: Proteolysis, GO:0006887: Exocytosis, GO:0016805: Dipeptidase Activity, GO:0031965: Nuclear Membrane, GO:0031965: Nuclear Membrane</t>
  </si>
  <si>
    <t>GO:0001657: Ureteric Bud Development, GO:0001931: Uropod, GO:0005515: Protein Binding, GO:0005737: Cytoplasm, GO:0005737: Cytoplasm, GO:0005925: Focal Adhesion, GO:0005925: Focal Adhesion, GO:0006954: Inflammatory Response, GO:0007155: Cell Adhesion, GO:0007267: Cell-Cell Signaling, GO:0008022: Protein C-Terminus Binding, GO:0008022: Protein C-Terminus Binding, GO:0008092: Cytoskeletal Protein Binding, GO:0009636: Response To Toxin, GO:0009986: Cell Surface, GO:0009986: Cell Surface, GO:0010033: Response To Organic Substance, GO:0016020: Membrane, GO:0016021: Integral To Membrane, GO:0042060: Wound Healing, GO:0042476: Odontogenesis, GO:0042542: Response To Hydrogen Peroxide, GO:0043234: Protein Complex, GO:0048627: Myoblast Development, GO:0050840: Extracellular Matrix Binding, GO:0051384: Response To Glucocorticoid Stimulus, GO:0051591: Response To Camp, GO:0051592: Response To Calcium Ion, GO:0055002: Striated Muscle Cell Development, GO:0055002: Striated Muscle Cell Development, GO:0060009: Sertoli Cell Development, GO:0060070: Wnt Receptor Signaling Pathway Through Beta-Catenin</t>
  </si>
  <si>
    <t>GO:0001530: Lipopolysaccharide Binding, GO:0001530: Lipopolysaccharide Binding, GO:0001948: Glycoprotein Binding, GO:0001948: Glycoprotein Binding, GO:0002687: Positive Regulation Of Leukocyte Migration, GO:0002691: Regulation Of Cellular Extravasation, GO:0005515: Protein Binding, GO:0005529: Sugar Binding, GO:0005615: Extracellular Space, GO:0005615: Extracellular Space, GO:0005624: Membrane Fraction, GO:0005624: Membrane Fraction, GO:0005886: Plasma Membrane, GO:0006954: Inflammatory Response, GO:0006954: Inflammatory Response, GO:0007157: Heterophilic Cell-Cell Adhesion, GO:0007157: Heterophilic Cell-Cell Adhesion, GO:0007159: Leukocyte Cell-Cell Adhesion, GO:0008201: Heparin Binding, GO:0008201: Heparin Binding, GO:0009897: External Side Of Plasma Membrane, GO:0009897: External Side Of Plasma Membrane, GO:0010572: Positive Regulation Of Platelet Activation, GO:0010572: Positive Regulation Of Platelet Activation, GO:0014070: Response To Organic Cyclic Substance, GO:0016020: Membrane, GO:0016020: Membrane, GO:0016021: Integral To Membrane, GO:0016337: Cell-Cell Adhesion, GO:0031092: Platelet Alpha Granule Membrane, GO:0031092: Platelet Alpha Granule Membrane, GO:0032496: Response To Lipopolysaccharide, GO:0033691: Sialic Acid Binding, GO:0033691: Sialic Acid Binding, GO:0042806: Fucose Binding, GO:0042806: Fucose Binding, GO:0043499: Eukaryotic Cell Surface Binding, GO:0045785: Positive Regulation Of Cell Adhesion, GO:0048306: Calcium-Dependent Protein Binding, GO:0048306: Calcium-Dependent Protein Binding, GO:0048514: Blood Vessel Morphogenesis, GO:0050900: Leukocyte Migration, GO:0050901: Leukocyte Tethering Or Rolling, GO:0050901: Leukocyte Tethering Or Rolling, GO:0070492: Oligosaccharide Binding, GO:0070492: Oligosaccharide Binding</t>
  </si>
  <si>
    <t>GO:0005515: Protein Binding, GO:0007166: Cell Surface Receptor Linked Signaling Pathway, GO:0030215: Semaphorin Receptor Binding, GO:0051642: Centrosome Localization</t>
  </si>
  <si>
    <t>GO:0005515: Protein Binding, GO:0005515: Protein Binding, GO:0005737: Cytoplasm, GO:0005737: Cytoplasm, GO:0005768: Endosome, GO:0006897: Endocytosis, GO:0008289: Lipid Binding, GO:0016020: Membrane, GO:0031901: Early Endosome Membrane, GO:0042802: Identical Protein Binding</t>
  </si>
  <si>
    <t>GO:0005215: Transporter Activity, GO:0005515: Protein Binding, GO:0005515: Protein Binding, GO:0005624: Membrane Fraction, GO:0006811: Ion Transport, GO:0006813: Potassium Ion Transport, GO:0006814: Sodium Ion Transport, GO:0006821: Chloride Transport, GO:0006972: Hyperosmotic Response, GO:0007214: Gamma-Aminobutyric Acid Signaling Pathway, GO:0008511: Sodium:Potassium:Chloride Symporter Activity, GO:0015377: Cation:Chloride Symporter Activity, GO:0016020: Membrane, GO:0016021: Integral To Membrane, GO:0016323: Basolateral Plasma Membrane, GO:0016323: Basolateral Plasma Membrane, GO:0016324: Apical Plasma Membrane, GO:0016324: Apical Plasma Membrane, GO:0030321: Transepithelial Chloride Transport, GO:0030321: Transepithelial Chloride Transport, GO:0045795: Positive Regulation Of Cell Volume, GO:0050910: Detection Of Mechanical Stimulus Involved In Sensory Perception Of Sound, GO:0050910: Detection Of Mechanical Stimulus Involved In Sensory Perception Of Sound, GO:0051739: Ammonia Transmembrane Transporter Activity, GO:0051739: Ammonia Transmembrane Transporter Activity, GO:0055085: Transmembrane Transport, GO:0070634: Transepithelial Ammonium Transport, GO:0070634: Transepithelial Ammonium Transport</t>
  </si>
  <si>
    <t>GO:0004872: Receptor Activity, GO:0005315: Inorganic Phosphate Transmembrane Transporter Activity, GO:0005886: Plasma Membrane, GO:0006811: Ion Transport, GO:0006814: Sodium Ion Transport, GO:0006817: Phosphate Transport, GO:0015293: Symporter Activity, GO:0016020: Membrane, GO:0016021: Integral To Membrane, GO:0031402: Sodium Ion Binding, GO:0044419: Interspecies Interaction Between Organisms</t>
  </si>
  <si>
    <t>GO:0005215: Transporter Activity, GO:0005488: Binding, GO:0005739: Mitochondrion, GO:0005739: Mitochondrion, GO:0005743: Mitochondrial Inner Membrane, GO:0006844: Acyl Carnitine Transport, GO:0006844: Acyl Carnitine Transport, GO:0015227: Acyl Carnitine Transporter Activity, GO:0015227: Acyl Carnitine Transporter Activity, GO:0016020: Membrane, GO:0016021: Integral To Membrane, GO:0055085: Transmembrane Transport</t>
  </si>
  <si>
    <t>GO:0001882: Nucleoside Binding, GO:0005415: Nucleoside:Sodium Symporter Activity, GO:0006810: Transport, GO:0015211: Purine Nucleoside Transmembrane Transporter Activity, GO:0016020: Membrane, GO:0016021: Integral To Membrane</t>
  </si>
  <si>
    <t>GO:0005280: Hydrogen:Amino Acid Symporter Activity, GO:0005280: Hydrogen:Amino Acid Symporter Activity, GO:0005302: L-Tyrosine Transmembrane Transporter Activity, GO:0005737: Cytoplasm, GO:0005886: Plasma Membrane, GO:0005886: Plasma Membrane, GO:0006865: Amino Acid Transport, GO:0015171: Amino Acid Transmembrane Transporter Activity, GO:0015180: L-Alanine Transmembrane Transporter Activity, GO:0015180: L-Alanine Transmembrane Transporter Activity, GO:0015187: Glycine Transmembrane Transporter Activity, GO:0015187: Glycine Transmembrane Transporter Activity, GO:0015193: L-Proline Transmembrane Transporter Activity, GO:0015193: L-Proline Transmembrane Transporter Activity, GO:0015808: L-Alanine Transport, GO:0015808: L-Alanine Transport, GO:0015816: Glycine Transport, GO:0015816: Glycine Transport, GO:0015824: Proline Transport, GO:0015824: Proline Transport, GO:0015992: Proton Transport, GO:0015992: Proton Transport, GO:0016021: Integral To Membrane</t>
  </si>
  <si>
    <t>GO:0006811: Ion Transport, GO:0006829: Zinc Ion Transport, GO:0008270: Zinc Ion Binding, GO:0016020: Membrane, GO:0016021: Integral To Membrane, GO:0030001: Metal Ion Transport, GO:0046873: Metal Ion Transmembrane Transporter Activity, GO:0055085: Transmembrane Transport</t>
  </si>
  <si>
    <t>GO:0005308: Creatine Transporter Activity, GO:0005309: Creatine:Sodium Symporter Activity, GO:0005886: Plasma Membrane, GO:0005887: Integral To Plasma Membrane, GO:0006811: Ion Transport, GO:0006814: Sodium Ion Transport, GO:0006836: Neurotransmitter Transport, GO:0015220: Choline Transmembrane Transporter Activity, GO:0015220: Choline Transmembrane Transporter Activity, GO:0015293: Symporter Activity, GO:0015881: Creatine Transport, GO:0031402: Sodium Ion Binding</t>
  </si>
  <si>
    <t>GO:0005283: Sodium:Amino Acid Symporter Activity, GO:0005328: Neurotransmitter:Sodium Symporter Activity, GO:0005887: Integral To Plasma Membrane, GO:0006836: Neurotransmitter Transport, GO:0015187: Glycine Transmembrane Transporter Activity, GO:0015187: Glycine Transmembrane Transporter Activity, GO:0015816: Glycine Transport, GO:0016020: Membrane</t>
  </si>
  <si>
    <t>GO:0007409: Axonogenesis</t>
  </si>
  <si>
    <t>GO:0005509: Calcium Ion Binding, GO:0005539: Glycosaminoglycan Binding, GO:0005604: Basement Membrane, GO:0005604: Basement Membrane, GO:0005614: Interstitial Matrix, GO:0005614: Interstitial Matrix, GO:0008201: Heparin Binding, GO:0008201: Heparin Binding, GO:0010811: Positive Regulation Of Cell-Substrate Adhesion, GO:0010811: Positive Regulation Of Cell-Substrate Adhesion, GO:0030198: Extracellular Matrix Organization, GO:0030198: Extracellular Matrix Organization, GO:0031012: Extracellular Matrix, GO:0031012: Extracellular Matrix</t>
  </si>
  <si>
    <t>GO:0005515: Protein Binding, GO:0007528: Neuromuscular Junction Development, GO:0007528: Neuromuscular Junction Development, GO:0030165: PDZ Domain Binding, GO:0042383: Sarcolemma, GO:0042383: Sarcolemma, GO:0045211: Postsynaptic Membrane, GO:0045211: Postsynaptic Membrane</t>
  </si>
  <si>
    <t>GO:0005515: Protein Binding, GO:0007154: Cell Communication, GO:0015031: Protein Transport, GO:0035091: Phosphoinositide Binding</t>
  </si>
  <si>
    <t>GO:0000303: Response To Superoxide, GO:0001666: Response To Hypoxia, GO:0001666: Response To Hypoxia, GO:0004784: Superoxide Dismutase Activity, GO:0004784: Superoxide Dismutase Activity, GO:0005507: Copper Ion Binding, GO:0005515: Protein Binding, GO:0005515: Protein Binding, GO:0005576: Extracellular Region, GO:0005615: Extracellular Space, GO:0005615: Extracellular Space, GO:0005634: Nucleus, GO:0005737: Cytoplasm, GO:0005802: Trans-Golgi Network, GO:0005802: Trans-Golgi Network, GO:0006801: Superoxide Metabolic Process, GO:0006950: Response To Stress, GO:0008270: Zinc Ion Binding, GO:0016209: Antioxidant Activity, GO:0016491: Oxidoreductase Activity, GO:0031012: Extracellular Matrix, GO:0046688: Response To Copper Ion, GO:0046872: Metal Ion Binding, GO:0055114: Oxidation Reduction</t>
  </si>
  <si>
    <t>GO:0030133: Transport Vesicle, GO:0042383: Sarcolemma</t>
  </si>
  <si>
    <t>GO:0004872: Receptor Activity, GO:0004930: G-Protein Coupled Receptor Activity, GO:0004994: Somatostatin Receptor Activity, GO:0004994: Somatostatin Receptor Activity, GO:0005624: Membrane Fraction, GO:0005886: Plasma Membrane, GO:0005886: Plasma Membrane, GO:0007165: Signal Transduction, GO:0007186: G-Protein Coupled Receptor Protein Signaling Pathway, GO:0007186: G-Protein Coupled Receptor Protein Signaling Pathway, GO:0007215: Glutamate Signaling Pathway, GO:0007218: Neuropeptide Signaling Pathway, GO:0016021: Integral To Membrane, GO:0030217: T Cell Differentiation</t>
  </si>
  <si>
    <t>GO:0005794: Golgi Apparatus, GO:0006486: Protein Amino Acid Glycosylation, GO:0008373: Sialyltransferase Activity, GO:0016020: Membrane, GO:0016021: Integral To Membrane, GO:0030173: Integral To Golgi Membrane, GO:0032580: Golgi Cisterna Membrane</t>
  </si>
  <si>
    <t>GO:0005794: Golgi Apparatus, GO:0006486: Protein Amino Acid Glycosylation, GO:0008373: Sialyltransferase Activity, GO:0016020: Membrane, GO:0016021: Integral To Membrane, GO:0030173: Integral To Golgi Membrane</t>
  </si>
  <si>
    <t>GO:0007242: Intracellular Signaling Cascade</t>
  </si>
  <si>
    <t>GO:0003674: Molecular_Function, GO:0005201: Extracellular Matrix Structural Constituent, GO:0005575: Cellular_Component, GO:0005578: Proteinaceous Extracellular Matrix, GO:0008150: Biological_Process</t>
  </si>
  <si>
    <t>GO:0000166: Nucleotide Binding, GO:0000287: Magnesium Ion Binding, GO:0004674: Protein Serine/Threonine Kinase Activity, GO:0004713: Protein Tyrosine Kinase Activity, GO:0005524: ATP Binding, GO:0005634: Nucleus, GO:0005737: Cytoplasm, GO:0006468: Protein Amino Acid Phosphorylation, GO:0006915: Apoptosis, GO:0007242: Intracellular Signaling Cascade, GO:0007283: Spermatogenesis, GO:0016740: Transferase Activity, GO:0030036: Actin Cytoskeleton Organization, GO:0030145: Manganese Ion Binding, GO:0048041: Focal Adhesion Assembly</t>
  </si>
  <si>
    <t>GO:0002062: Chondrocyte Differentiation, GO:0003674: Molecular_Function, GO:0005578: Proteinaceous Extracellular Matrix, GO:0005604: Basement Membrane</t>
  </si>
  <si>
    <t>GO:0001974: Blood Vessel Remodeling, GO:0003810: Protein-Glutamine Gamma-Glutamyltransferase Activity, GO:0003810: Protein-Glutamine Gamma-Glutamyltransferase Activity, GO:0005525: GTP Binding, GO:0005739: Mitochondrion, GO:0005886: Plasma Membrane, GO:0006917: Induction Of Apoptosis, GO:0018149: Peptide Cross-Linking, GO:0018153: Isopeptide Cross-Linking Via N6-(L-Isoglutamyl)-L-Lysine, GO:0019899: Enzyme Binding, GO:0019904: Protein Domain Specific Binding, GO:0043123: Positive Regulation Of I-Kappab Kinase/NF-Kappab Cascade, GO:0045785: Positive Regulation Of Cell Adhesion, GO:0045785: Positive Regulation Of Cell Adhesion, GO:0048661: Positive Regulation Of Smooth Muscle Cell Proliferation, GO:0050729: Positive Regulation Of Inflammatory Response, GO:0051260: Protein Homooligomerization, GO:0051482: Elevation Of Cytosolic Calcium Ion Concentration During G-Protein Signaling, Coupled To IP3 Second Messenger (Phospholipase C Activating), GO:0060445: Branching Involved In Salivary Gland Morphogenesis, GO:0060662: Salivary Gland Cavitation</t>
  </si>
  <si>
    <t>GO:0004016: Adenylate Cyclase Activity, GO:0005737: Cytoplasm, GO:0006171: Camp Biosynthetic Process, GO:0006772: Thiamin Metabolic Process, GO:0016311: Dephosphorylation, GO:0016311: Dephosphorylation, GO:0016787: Hydrolase Activity, GO:0050333: Thiamin-Triphosphatase Activity, GO:0050333: Thiamin-Triphosphatase Activity</t>
  </si>
  <si>
    <t>GO:0005789: Endoplasmic Reticulum Membrane, GO:0016020: Membrane, GO:0016021: Integral To Membrane, GO:0050613: Delta14-Sterol Reductase Activity</t>
  </si>
  <si>
    <t>GO:0003674: Molecular_Function, GO:0005575: Cellular_Component, GO:0005783: Endoplasmic Reticulum, GO:0008150: Biological_Process</t>
  </si>
  <si>
    <t>GO:0001701: In Utero Embryonic Development, GO:0003779: Actin Binding, GO:0003779: Actin Binding, GO:0005737: Cytoplasm, GO:0006936: Muscle Contraction, GO:0009790: Embryonic Development, GO:0030016: Myofibril, GO:0030018: Z Disc, GO:0031941: Filamentous Actin, GO:0032781: Positive Regulation Of Atpase Activity, GO:0042803: Protein Homodimerization Activity, GO:0043234: Protein Complex, GO:0047485: Protein N-Terminus Binding, GO:0051015: Actin Filament Binding, GO:0051693: Actin Filament Capping, GO:0060048: Cardiac Muscle Contraction</t>
  </si>
  <si>
    <t>GO:0001578: Microtubule Bundle Formation, GO:0001578: Microtubule Bundle Formation, GO:0005737: Cytoplasm, GO:0005856: Cytoskeleton, GO:0005874: Microtubule, GO:0015631: Tubulin Binding, GO:0015631: Tubulin Binding</t>
  </si>
  <si>
    <t>GO:0000922: Spindle Pole, GO:0005515: Protein Binding, GO:0005634: Nucleus, GO:0005730: Nucleolus</t>
  </si>
  <si>
    <t>GO:0005886: Plasma Membrane</t>
  </si>
  <si>
    <t>GO:0010001: Glial Cell Differentiation, GO:0016020: Membrane, GO:0016021: Integral To Membrane, GO:0019911: Structural Constituent Of Myelin Sheath</t>
  </si>
  <si>
    <t>GO:0004835: Tubulin-Tyrosine Ligase Activity, GO:0006464: Protein Modification Process</t>
  </si>
  <si>
    <t>GO:0000166: Nucleotide Binding, GO:0004714: Transmembrane Receptor Protein Tyrosine Kinase Activity, GO:0004872: Receptor Activity, GO:0005515: Protein Binding, GO:0005524: ATP Binding, GO:0005886: Plasma Membrane, GO:0006468: Protein Amino Acid Phosphorylation, GO:0007155: Cell Adhesion, GO:0016021: Integral To Membrane, GO:0016740: Transferase Activity, GO:0043548: Phosphoinositide 3-Kinase Binding</t>
  </si>
  <si>
    <t>GO:0005515: Protein Binding, GO:0005515: Protein Binding</t>
  </si>
  <si>
    <t>GO:0003851: 2-Hydroxyacylsphingosine 1-Beta-Galactosyltransferase Activity, GO:0006688: Glycosphingolipid Biosynthetic Process, GO:0008152: Metabolic Process, GO:0008489: UDP-Galactose:Glucosylceramide Beta-1,4-Galactosyltransferase Activity, GO:0016020: Membrane, GO:0016021: Integral To Membrane, GO:0016758: Transferase Activity, Transferring Hexosyl Groups, GO:0042552: Myelination</t>
  </si>
  <si>
    <t>GO:0000421: Autophagic Vacuole Membrane, GO:0000421: Autophagic Vacuole Membrane, GO:0003674: Molecular_Function, GO:0005102: Receptor Binding, GO:0005102: Receptor Binding, GO:0005575: Cellular_Component, GO:0005737: Cytoplasm, GO:0005737: Cytoplasm, GO:0005802: Trans-Golgi Network, GO:0005802: Trans-Golgi Network, GO:0006914: Autophagy, GO:0006914: Autophagy, GO:0008150: Biological_Process, GO:0010008: Endosome Membrane, GO:0010008: Endosome Membrane, GO:0030331: Estrogen Receptor Binding, GO:0030331: Estrogen Receptor Binding, GO:0032266: Phosphatidylinositol-3-Phosphate Binding, GO:0032266: Phosphatidylinositol-3-Phosphate Binding, GO:0034045: Pre-Autophagosomal Structure Membrane, GO:0034045: Pre-Autophagosomal Structure Membrane, GO:0048203: Vesicle Targeting, Trans-Golgi To Endosome, GO:0048203: Vesicle Targeting, Trans-Golgi To Endosome, GO:0050681: Androgen Receptor Binding, GO:0050681: Androgen Receptor Binding</t>
  </si>
  <si>
    <t>GO:0004854: Xanthine Dehydrogenase Activity, GO:0004854: Xanthine Dehydrogenase Activity, GO:0004855: Xanthine Oxidase Activity, GO:0004855: Xanthine Oxidase Activity, GO:0004855: Xanthine Oxidase Activity, GO:0005506: Iron Ion Binding, GO:0005576: Extracellular Region, GO:0005737: Cytoplasm, GO:0005777: Peroxisome, GO:0005829: Cytosol, GO:0005829: Cytosol, GO:0007595: Lactation, GO:0007595: Lactation, GO:0009055: Electron Carrier Activity, GO:0009115: Xanthine Catabolic Process, GO:0009115: Xanthine Catabolic Process, GO:0009115: Xanthine Catabolic Process, GO:0010044: Response To Aluminum Ion, GO:0016491: Oxidoreductase Activity, GO:0016491: Oxidoreductase Activity, GO:0030151: Molybdenum Ion Binding, GO:0030856: Regulation Of Epithelial Cell Differentiation, GO:0030856: Regulation Of Epithelial Cell Differentiation, GO:0042803: Protein Homodimerization Activity, GO:0043546: Molybdopterin Cofactor Binding, GO:0043546: Molybdopterin Cofactor Binding, GO:0043546: Molybdopterin Cofactor Binding, GO:0045453: Bone Resorption, GO:0046872: Metal Ion Binding, GO:0050660: FAD Binding, GO:0050660: FAD Binding, GO:0050660: FAD Binding, GO:0051537: 2 Iron, 2 Sulfur Cluster Binding, GO:0051537: 2 Iron, 2 Sulfur Cluster Binding, GO:0051537: 2 Iron, 2 Sulfur Cluster Binding, GO:0055114: Oxidation Reduction, GO:0055114: Oxidation Reduction</t>
  </si>
  <si>
    <t>Drug Interactions</t>
  </si>
  <si>
    <t>gene</t>
  </si>
  <si>
    <t>ACY3</t>
  </si>
  <si>
    <t>ASPARTIC ACID</t>
  </si>
  <si>
    <t>APLN</t>
  </si>
  <si>
    <t>STAUROSPORINE</t>
  </si>
  <si>
    <t>ARG1</t>
  </si>
  <si>
    <t>ART3</t>
  </si>
  <si>
    <t>BLVRA</t>
  </si>
  <si>
    <t>CHEMBL1161866</t>
  </si>
  <si>
    <t>BST1</t>
  </si>
  <si>
    <t>CD14</t>
  </si>
  <si>
    <t>CD36</t>
  </si>
  <si>
    <t>CHEMBL262489</t>
  </si>
  <si>
    <t>CDK1</t>
  </si>
  <si>
    <t>POLD1</t>
  </si>
  <si>
    <t>SLC44A1</t>
  </si>
  <si>
    <t>HEMICHOLINIUM-3</t>
  </si>
  <si>
    <t>CLCN2</t>
  </si>
  <si>
    <t>CLU</t>
  </si>
  <si>
    <t>CNTF</t>
  </si>
  <si>
    <t>ILOPERIDONE</t>
  </si>
  <si>
    <t>CXCR4</t>
  </si>
  <si>
    <t>CYP27A1</t>
  </si>
  <si>
    <t>Drug Interaction</t>
  </si>
  <si>
    <t xml:space="preserve">CHLORAL BETAINE SODIUM BENZOATE
UREA
NEDOCROMIL
FLUTICASONE PROPIONATE
CHEMBL1234777
CHEMBL1522056
CHEMBL260629
ORNITHINE
BUDESONIDE
</t>
  </si>
  <si>
    <t xml:space="preserve">PICROTOXIN
T-BUTYLBICYCLOPHOSPHOROTHIONATE
</t>
  </si>
  <si>
    <t>URSODIOL
CHEMBL1161866</t>
  </si>
  <si>
    <t>BETANMN
ATPGAMMAS
NIACINAMIDE</t>
  </si>
  <si>
    <t>IC14
LOVASTATIN
FLUTICASONE PROPIONATE</t>
  </si>
  <si>
    <t>Roniciclib
ALVOCIDIB
CHEMBL1236539
ALOISINE A
ALSTERPAULLONE
AT-7519
AZD-5438
BOHEMINE
CHEMBL261720
QUINOXALINE1
CHEMBL261425
CHEMBL80713
CHEMBL1802728
CHEMBL1256911
CHIR-99021
CHEMBL311228
CHEMBL524266
DINACICLIB
RGB-286638
Riviciclib
INDIRUBIN SULFATE
TG-02
CHEMBL1082552
OLOMOUCINE
ELTROMBOPAG
ROMIPLOSTIM
PHA-793887
RG-547
SELICICLIB
MILCICLIB
AG-24322
HYMENIALDISINE</t>
  </si>
  <si>
    <t>CLOFARABINE
CYTARABINE
FLUDARABINE PHOSPHATE
GEMCITABINE HYDROCHLORIDE</t>
  </si>
  <si>
    <t>COBIPROSTONE
LUBIPROSTONE</t>
  </si>
  <si>
    <t>CUSTIRSEN
CUSTIRSEN SODIUM
LUBIPROSTONE
GONADOTROPIN, CHORIONIC</t>
  </si>
  <si>
    <t>FRAMYCETIN
ROLOFYLLINE (CHEMBL52333)
METHIONINE SULFOXIDE
CHEMBL452864
CHEMBL460491
PLERIXAFOR
PHENPROCOUMON
BKT140
ULOCUPLUMAB
MSX-122
Burixafor
CTCE-9908
CHEMBL1088913
POL6326
CHEMBL518924</t>
  </si>
  <si>
    <t>CHEMBL255088
URSODIOL
CHOLESTYRAMINE
ETRETINATE</t>
  </si>
  <si>
    <t>DDAH2</t>
  </si>
  <si>
    <t>L-CITRULLINE</t>
  </si>
  <si>
    <t>EDNRB</t>
  </si>
  <si>
    <t>EGR2</t>
  </si>
  <si>
    <t>TRETINOIN</t>
  </si>
  <si>
    <t>JAG1</t>
  </si>
  <si>
    <t>HYDROCORTISONE</t>
  </si>
  <si>
    <t>ENTPD2</t>
  </si>
  <si>
    <t>CHEMBL469212</t>
  </si>
  <si>
    <t>EPCAM</t>
  </si>
  <si>
    <t>FAH</t>
  </si>
  <si>
    <t>ACETOACETIC ACID</t>
  </si>
  <si>
    <t>FCGR2A</t>
  </si>
  <si>
    <t>FNTB</t>
  </si>
  <si>
    <t>FOLH1</t>
  </si>
  <si>
    <t>METHOTREXATE</t>
  </si>
  <si>
    <t>FOLR2</t>
  </si>
  <si>
    <t>GAMT</t>
  </si>
  <si>
    <t>CREATINE</t>
  </si>
  <si>
    <t>GCGR</t>
  </si>
  <si>
    <t>GFAP</t>
  </si>
  <si>
    <t>PROGESTERONE</t>
  </si>
  <si>
    <t>GJA1</t>
  </si>
  <si>
    <t>GJC2</t>
  </si>
  <si>
    <t>GLDN</t>
  </si>
  <si>
    <t>GPD1</t>
  </si>
  <si>
    <t>GRM3</t>
  </si>
  <si>
    <t>GSN</t>
  </si>
  <si>
    <t>LATRUNCULIN A</t>
  </si>
  <si>
    <t>GSTT2</t>
  </si>
  <si>
    <t>CHEMBL345292</t>
  </si>
  <si>
    <t>HCK</t>
  </si>
  <si>
    <t>HP</t>
  </si>
  <si>
    <t>HPGDS</t>
  </si>
  <si>
    <t>GLUTATHIONE</t>
  </si>
  <si>
    <t>HPRT1</t>
  </si>
  <si>
    <t>HS3ST1</t>
  </si>
  <si>
    <t>CHEMBL574817</t>
  </si>
  <si>
    <t>HTR2B</t>
  </si>
  <si>
    <t>HTRA1</t>
  </si>
  <si>
    <t>IGF2R</t>
  </si>
  <si>
    <t>CHEMBL402001</t>
  </si>
  <si>
    <t>IL10RB</t>
  </si>
  <si>
    <t>PEGINTERFERON LAMBDA-1A</t>
  </si>
  <si>
    <t>CXCR1</t>
  </si>
  <si>
    <t>CXCR2</t>
  </si>
  <si>
    <t>ITGB4</t>
  </si>
  <si>
    <t>SNAP-7941</t>
  </si>
  <si>
    <t>KIF11</t>
  </si>
  <si>
    <t>KLK6</t>
  </si>
  <si>
    <t>BENZAMIDINE</t>
  </si>
  <si>
    <t>LAMB2</t>
  </si>
  <si>
    <t>OCRIPLASMIN</t>
  </si>
  <si>
    <t>LCAT</t>
  </si>
  <si>
    <t>LPAR1</t>
  </si>
  <si>
    <t>MAG</t>
  </si>
  <si>
    <t>GSK-249320</t>
  </si>
  <si>
    <t>MAP4</t>
  </si>
  <si>
    <t>MAPK8IP1</t>
  </si>
  <si>
    <t>MBP</t>
  </si>
  <si>
    <t>MGST2</t>
  </si>
  <si>
    <t>MLC1</t>
  </si>
  <si>
    <t>OMECAMTIV MECARBIL</t>
  </si>
  <si>
    <t>MMP12</t>
  </si>
  <si>
    <t>MMP7</t>
  </si>
  <si>
    <t>MYH14</t>
  </si>
  <si>
    <t>CHEMBL1231358</t>
  </si>
  <si>
    <t>NPR2</t>
  </si>
  <si>
    <t>PADI2</t>
  </si>
  <si>
    <t>PCSK6</t>
  </si>
  <si>
    <t>PF4</t>
  </si>
  <si>
    <t>DROTRECOGIN ALFA (ACTIVATED)</t>
  </si>
  <si>
    <t>PLA2G4A</t>
  </si>
  <si>
    <t>QUINACRINE</t>
  </si>
  <si>
    <t>PLAT</t>
  </si>
  <si>
    <t>PLCL1</t>
  </si>
  <si>
    <t>PLEKHA4</t>
  </si>
  <si>
    <t>CHEMBL23552</t>
  </si>
  <si>
    <t>PMP22</t>
  </si>
  <si>
    <t>POLE2</t>
  </si>
  <si>
    <t>CLADRIBINE</t>
  </si>
  <si>
    <t>PTHLH</t>
  </si>
  <si>
    <t>PTPRD</t>
  </si>
  <si>
    <t>PTPRF</t>
  </si>
  <si>
    <t>QDPR</t>
  </si>
  <si>
    <t>RARRES1</t>
  </si>
  <si>
    <t>RPE65</t>
  </si>
  <si>
    <t>RXRG</t>
  </si>
  <si>
    <t>S100A8</t>
  </si>
  <si>
    <t>S100B</t>
  </si>
  <si>
    <t>S1PR5</t>
  </si>
  <si>
    <t>SCD</t>
  </si>
  <si>
    <t>SCN7A</t>
  </si>
  <si>
    <t>SDC1</t>
  </si>
  <si>
    <t>HEPARIN</t>
  </si>
  <si>
    <t>SELP</t>
  </si>
  <si>
    <t>SLC12A2</t>
  </si>
  <si>
    <t>SLC25A29</t>
  </si>
  <si>
    <t>LEVOCARNITINE</t>
  </si>
  <si>
    <t>SLC28A2</t>
  </si>
  <si>
    <t>SLC6A8</t>
  </si>
  <si>
    <t>SLC6A9</t>
  </si>
  <si>
    <t>SSTR1</t>
  </si>
  <si>
    <t>STMN4</t>
  </si>
  <si>
    <t>LOMUSTINE</t>
  </si>
  <si>
    <t>TGM2</t>
  </si>
  <si>
    <t>TPX2</t>
  </si>
  <si>
    <t>N (g)-NITRO-L-ARGININE</t>
  </si>
  <si>
    <t>TTK</t>
  </si>
  <si>
    <t>TYRO3</t>
  </si>
  <si>
    <t>XDH</t>
  </si>
  <si>
    <t>LEVOCARNITINE
CHEMBL1078685
FLAVIN ADENINE DINUCLEOTIDE
ENILURACIL
CHEMBL169526
FEBUXOSTAT
OXYPURINOL
AZITHROMYCIN
CARVEDILOL
CLARITHROMYCIN
ERYTHROMYCIN
FENTANYL
FOLIC ACID
MITOMYCIN
NITROFURANTOIN
PAPAVERINE
QUERCETIN
ROXITHROMYCIN
VINCRISTINE
ALLOPURINOL
ALLOPURINOL SODIUM
HYPOXANTHINE
BROMOACETIC ACID
METHYLENE BLUE
MISONIDAZOLE</t>
  </si>
  <si>
    <t>CHEMBL384759
ISOTRETINOIN
DECITABINE
ACIVICIN
CORTICOTROPIN
L-EFLORNITHINE
AMPHOTERICIN B
ATORVASTATIN
CAMPTOTHECIN
DEFEROXAMINE
DOXORUBICIN
ALCOHOL
FINASTERIDE
GARLIC
GEMCITABINE
GENTAMICIN
HEPARIN
PROXYPHYLLINE
CHEMBL411250
IONOMYCIN
MIDAZOLAM
PROGESTERONE
SIROLIMUS
ETRETINATE
RETINYL ACETATE
SODIUM BUTYRATE
STAUROSPORINE
BEVACIZUMAB
RETINOL
PERFOSFAMIDE
TAMOXIFEN
THROMBIN
LEVAMISOLE</t>
  </si>
  <si>
    <t xml:space="preserve">PHENACEMIDE
HEXYLCAINE HYDROCHLORIDE
DRONEDARONE HYDROCHLORIDE
TOPIRAMATE
ETIDOCAINE HYDROCHLORIDE
MEPIVACAINE HYDROCHLORIDE
PROCAINE HYDROCHLORIDE
NW-3509
ROPIVACAINE HYDROCHLORIDE
BENOXINATE HYDROCHLORIDE
CHLOROPROCAINE HYDROCHLORIDE
MEXILETINE HYDROCHLORIDE
QUINIDINE GLUCONATE
PRIMIDONE
ETHOTOIN
QUINIDINE SULFATE
PRILOCAINE
PHENYTOIN SODIUM
MERETHOXYLLINE PROCAINE
MORICIZINE HYDROCHLORIDE
ORPHENADRINE (CHLORIDE)
ORPHENADRINE CITRATE
OXCARBAZEPINE
PHENYTOIN
PRILOCAINE HYDROCHLORIDE
FOSPHENYTOIN SODIUM
INDECAINIDE HYDROCHLORIDE
LAMOTRIGINE
LIDOCAINE
TOCAINIDE HYDROCHLORIDE
ZONISAMIDE
NKTR-171
IRAMPANEL
ARTICAINE HYDROCHLORIDE
NERISPIRDINE
RALFINAMIDE
TETRACAINE HYDROCHLORIDE
ESLICARBAZEPINE
RILUZOLE
LACOSAMIDE
SAFINAMIDE
DISOPYRAMIDE PHOSPHATE
ESLICARBAZEPINE ACETATE
PHENAZOPYRIDINE HYDROCHLORIDE
DYCLONINE HYDROCHLORIDE
LIDOCAINE HYDROCHLORIDE HYDRATE
QUINIDINE POLYGALACTURONATE
PROPAFENONE HYDROCHLORIDE
PROPARACAINE HYDROCHLORIDE
RUFINAMIDE
MEPHENYTOIN
PROCAINAMIDE HYDROCHLORIDE
PROPOXYCAINE HYDROCHLORIDE
TETRACAINE
CARBAMAZEPINE
</t>
  </si>
  <si>
    <t>CHLORPROTHIXENE
ELETRIPTAN
METHYSERGIDE
CABERGOLINE
ROPINIROLE
OLANZAPINE
MIRTAZAPINE
TRIFLUPROMAZINE
AMOXAPINE
FENFLURAMINE
LISURIDE
APOMORPHINE
MINAPRINE
TEGASEROD
YOHIMBINE
METHYLENEDIOXYMETHAMPHETAMINE
CHEMBL609728
CARIPRAZINE
MIANSERIN
VABICASERIN HYDROCHLORIDE
METHYSERGIDE MALEATE
ASENAPINE (CHEMBL3187365)
LEVOMEPROMAZINE
QUETIAPINE
CHEMBL513994
METHYLERGONOVINE MALEATE
SUMATRIPTAN
TERGURIDE
DOXEPIN
RENZAPRIDE
AGOMELATINE
RELENOPRIDE
DIHYDROERGOCRYPTINE
LYSERGIDE
SEROTONIN
8-OH-DPAT
CHEMBL133455
BROLAMFETAMINE
CHEMBL1600780
CHEMBL134519
LORCASERIN
CHEMBL3186179
MK-212
CHEMBL1979333
ASPIRIN
CHEMBL506999
PERGOLIDE
PINDOLOL
QUINPIROLE
QUIPAZINE
CHEMBL76781
RU-24969
CHEMBL6616
[3H]LSD
TRYPTAMINE
CHEMBL309760
BRL-15,572
Capeserod
ERGOTAMINE
GR-127935
CHLOROPHENYLPIPERAZINE
METHYLERGONOVINE
CHEMBL20963
CHEMBL277120
BROMOCRIPTINE
CLOZAPINE
ACETIC ACID
FLUOXETINE
GLEMANSERIN
HALOPERIDOL
KETANSERIN
CHEMBL1356280
MELATONIN
MESULERGINE
METERGOLINE
METITEPINE
NORFLUOXETINE
PIBOSEROD
PIRIBEDIL (CHEMBL1371770)
RAUWOLSCINE
RITANSERIN
ROXINDOLE
RS-102,221
CHEMBL473186
CHEMBL65280
SARPOGRELATE
CHEMBL323356
CHEMBL297784
SB-224289
CHEMBL14276
SB-242084
SB-243213
FOLINIC ACID
CHEMBL316069
SPIPERONE
SPIRAMIDE
SPIROXATRINE
TRAZODONE
VOLINANSERIN
XANOMELINE</t>
  </si>
  <si>
    <t>CETUXIMAB
ETANERCEPT
GLOBULIN, IMMUNE
ADALIMUMAB
ABCIXIMAB
GEMTUZUMAB OZOGAMICIN
TRASTUZUMAB
RITUXIMAB
BASILIXIMAB
MUROMONAB-CD3
IBRITUMOMAB TIUXETAN
TOSITUMOMAB
ALEMTUZUMAB
ALEFACEPT
EFALIZUMAB
NATALIZUMAB
PALIVIZUMAB
DACLIZUMAB
BEVACIZUMAB
CYCLOPHOSPHAMIDE
PACLITAXEL
THIOLACTOMYCIN\</t>
  </si>
  <si>
    <t>AMPHETAMINE
CAFFEINE
CAPSAICIN
COLCHICINE
DEMECOLCINE
PRASTERONE
DISULFIRAM
FADROZOLE
GENISTEIN
HYDROGEN PEROXIDE
ISOPROTERENOL
LITHIUM
MELATONIN
METHIMAZOLE
N-METHYL-N-NITROSUREA
NIFEDIPINE
PROCARBAZINE
PENTOXIFYLLINE
PERMETHRIN
PIOGLITAZONE
PROGESTERONE
PROPRANOLOL
SODIUM BUTYRATE
SORBITOL
STAUROSPORINE
ASCORBATE
NIMODIPINE
ASPIRIN</t>
  </si>
  <si>
    <t>AMBRISENTAN
BOSENTAN
CHEMBL3188091
SARAFOTOXIN S6C
PHOSPHOENOLPYRUVATE
PARATHION
A-192621
ATRASENTAN
CHEMBL37807
CHEMBL72410
GALANTAMINE
MACITENTAN
LEUPROLIDE
SITAXENTAN
PACLITAXEL
ENRASENTAN
TEZOSENTAN
DARUSENTAN</t>
  </si>
  <si>
    <t>OPORTUZUMAB MONATOX
ING-1
FOLINIC ACID
EDARAVONE
MINERAL OIL
TRASTUZUMAB
TRASTUZUMAB
ADECATUMUMAB
VB6-845
CATUMAXOMAB
TUCOTUZUMAB CELMOLEUKIN
CITATUZUMAB BOGATOX</t>
  </si>
  <si>
    <t>BMS-214662
CHEMBL54044
CHEMBL103134
TIPIFARNIB
CHEMBL372164
L-778123
FARNESYL DIPHOSPHATE
CHEMBL1229266
LONAFARNIB</t>
  </si>
  <si>
    <t xml:space="preserve">CAPROMAB
L-GLUTAMATE
STANOLONE
METHOTREXATE
SURAMIN
CLAVULANIC ACID
DOCETAXEL
MDX-070
</t>
  </si>
  <si>
    <t>FOLIC ACID
VINTAFOLIDE</t>
  </si>
  <si>
    <t xml:space="preserve">S-ADENOSYLHOMOCYSTEINE
GUANIDINO ACETATE
</t>
  </si>
  <si>
    <t xml:space="preserve">GLUCAGON HYDROCHLORIDE
GLUCAGON
MK-0893
ADOMEGLIVANT
CHEMBL1933348
CHEMBL179281
CHEMBL351772
CROTEDUMAB
SAR425899
PF-06291874
GLUCAGON HYDROCHLORIDE RECOMBINANT
NITRACRINE
</t>
  </si>
  <si>
    <t xml:space="preserve">CARVEDILOL
CARBENOXOLONE
cA2
FLUFENAMIC ACID
OCTANOL
ATENOLOL
BLEOMYCIN (CHEMBL3039590)
EPIGALOCATECHIN GALLATE
LABETALOL
PROPYLTHIOURACIL
RETINOL
ASCORBATE
</t>
  </si>
  <si>
    <t xml:space="preserve">CARBENOXOLONE
cA2
FLUFENAMIC ACID
OCTANOL
</t>
  </si>
  <si>
    <t xml:space="preserve">EXEMESTANE
LETROZOLE
ANASTROZOLE
</t>
  </si>
  <si>
    <t xml:space="preserve">CHEMBL34453
CHEMBL40086
CHEMBL284193
EGLUMEGAD
LY-379268
ISOSPAGLUMIC ACID
CHEMBL1629855
CHEMBL432038
CHEMBL299683
EGLUMETAD
POMAGLUMETAD METHIONIL
RISPERIDONE
LY404039
DECOGLURANT
LY2969822
</t>
  </si>
  <si>
    <t xml:space="preserve">BOSUTINIB
IBRUTINIB
CHEMBL1081312
CHEMBL306380
CHEMBL286939
QUERCETIN
DASATINIB
ENMD-981693
ILORASERTIB
XL-228
TG100-801
MASITINIB
NINTEDANIB
</t>
  </si>
  <si>
    <t xml:space="preserve">ESTRADIOL
PYRIDOXINE
STREPTOZOTOCIN
</t>
  </si>
  <si>
    <t xml:space="preserve">GLUTATHIONE
GLYCERIN
CHEMBL265720
CHEMBL261777
TRANILAST
CHEMBL258467
CHEMBL574003
NOCODAZOLE
CHEMBL264950
CHEMBL406105
</t>
  </si>
  <si>
    <t xml:space="preserve">MERCAPTOPURINE
PHOSPHORIBOSYL PYROPHOSPHATE
CHEMBL367746
LAMIVUDINE
MYCOPHENOLIC ACID
</t>
  </si>
  <si>
    <t xml:space="preserve">HYDROGEN PEROXIDE
BEVACIZUMAB
</t>
  </si>
  <si>
    <t xml:space="preserve">KETOPROFEN
CHEMBL411250
PROPOFOL
CHOLINE ALFOSCERATE
REPARIXIN
NAVARIXIN
NAVARIXIN HYDRATE
Ladarixin
</t>
  </si>
  <si>
    <t xml:space="preserve">PROPOFOL
BENZPIPERYLON
CHEMBL411250
MEPHENTERMINE
REPARIXIN
DANIRIXIN
NAVARIXIN
CHEMBL239767
NAVARIXIN HYDRATE
ELUBRIXIN
Ladarixin
BEVACIZUMAB
CYCLOPHOSPHAMIDE
ACETYLCYSTEINE
MECHLORETHAMINE HYDROCHLORIDE
VITAMIN E
GENISTEIN
</t>
  </si>
  <si>
    <t xml:space="preserve">CK0106023
MONASTROL
CHEMBL205786
CHEMBL228369
CHEMBL481931
(R)-MON-97
CHEMBL205437
CHEMBL204459
CHEMBL380955
FILANESIB
ISPINESIB (CHEMBL228814)
LITRONESIB
BENZAMIDINE
</t>
  </si>
  <si>
    <t xml:space="preserve">PREDNISOLONE
STREPTOZOTOCIN
TESTOSTERONE PROPIONATE
TESTOSTERONE
</t>
  </si>
  <si>
    <t xml:space="preserve">PROSCILLARIDIN
CYPROHEPTADINE
CYCLOPENTOLATE
</t>
  </si>
  <si>
    <t xml:space="preserve">PACLITAXEL
DOCETAXEL
</t>
  </si>
  <si>
    <t xml:space="preserve">SP-600125
CHEMBL207228
CHEMBL382639
CHEMBL209740
</t>
  </si>
  <si>
    <t xml:space="preserve">CYCLOSPORINE
INTERFERON BETA-1A
PREDNISONE
QUERCETIN
RUTIN
</t>
  </si>
  <si>
    <t xml:space="preserve">ACETOHYDROXAMIC ACID
MARIMASTAT
CHEMBL508461
BATIMASTAT
CGS-27023A
CHEMBL311932
ILOMASTAT
CHEMBL507420
</t>
  </si>
  <si>
    <t xml:space="preserve">MARIMASTAT
CHEMBL281795
CHEMBL282146
DOXYCYCLINE
MEGLUMINE
URIDINE DIPHOSPHATE GLUCOSE
SOLIMASTAT
REBIMASTAT
PRINOMASTAT
BATIMASTAT
DOXYCYCLINE CALCIUM
DOXYCYCLINE HYCLATE
DOXYCYCLINE HYDRATE
</t>
  </si>
  <si>
    <t xml:space="preserve">CENDERITIDE
VOSORITIDE
KETOPROFEN
PREDNISOLONE SODIUM PHOSPHATE
ERYTHRITYL TETRANITRATE
NESIRITIDE
</t>
  </si>
  <si>
    <t xml:space="preserve">RACEPHEDRINE HYDROCHLORIDE
CHEMBL566340
</t>
  </si>
  <si>
    <t xml:space="preserve">QUINACRINE
NIFLUMIC ACID
FLURANDRENOLIDE
FLUOCINOLONE ACETONIDE
FLUNISOLIDE
FLUOROMETHOLONE
FLUOCINONIDE
FLUTICASONE PROPIONATE
MEDRYSONE
</t>
  </si>
  <si>
    <t xml:space="preserve">UROKINASE
AMINOCAPROIC ACID
ILOPROST
CONESTAT ALFA
ATORVASTATIN
EPOETIN BETA
MELPHALAN
NAPROXEN
RALOXIFENE
CHEMBL290376
TRANEXAMIC ACID
</t>
  </si>
  <si>
    <t xml:space="preserve">DIMETHYL SULFOXIDE
MAGNESIUM SULFATE
VINBLASTINE
CAL
</t>
  </si>
  <si>
    <t xml:space="preserve">CUCURBITACIN I
TEPROTUMUMAB
CIXUTUMUMAB
</t>
  </si>
  <si>
    <t xml:space="preserve">ILLUDALIC ACID
ERLOTINIB HYDROCHLORIDE
</t>
  </si>
  <si>
    <t xml:space="preserve">EMIXUSTAT
EMIXUSTAT HYDROCHLORIDE
HYDROGEN PEROXIDE
TRETINOIN
ETRETINATE
</t>
  </si>
  <si>
    <t xml:space="preserve">ADAPALENE
BEXAROTENE
ACITRETIN
ALITRETINOIN
TRETINOIN
ETRETINATE
MOFAROTENE
IRX-4204
</t>
  </si>
  <si>
    <t xml:space="preserve">STREPTOZOTOCIN
PHENOTHIAZINE
</t>
  </si>
  <si>
    <t xml:space="preserve">Siponimod
FINGOLIMOD
FINGOLIMOD HYDROCHLORIDE
AMISELIMOD HYDROCHLORIDE
</t>
  </si>
  <si>
    <t>CLOFIBRATE
COLCHICINE
ROSIGLITAZONE
RETINOL</t>
  </si>
  <si>
    <t xml:space="preserve">CHEMBL1234621
DALTEPARIN SODIUM
NADROPARIN CALCIUM
BIMOSIAMOSE
RIVIPANSEL
RO-4905417
RG-1512
</t>
  </si>
  <si>
    <t xml:space="preserve">POTASSIUM CHLORIDE
BUMETANIDE
QUINETHAZONE
ALDOSTERONE
FUROSEMIDE
PIRETANIDE
</t>
  </si>
  <si>
    <t>THYMIDINE
URIDINE</t>
  </si>
  <si>
    <t xml:space="preserve">GLYCINE
BITOPERTIN
CHEMBL1939495
CHEMBL180966
PHENYLARSINE OXIDE
CHEMBL551223
CHEMBL26512
ALLYLESTRENOL
CHEMBL59821
</t>
  </si>
  <si>
    <t xml:space="preserve">OCTREOTIDE
PASIREOTIDE
STREPTOZOTOCIN
ALENDRONIC ACID
CORTISTATIN-14
CHEMBL437348
CHEMBL216992
CHEMBL252764
SOMATOSTATIN
CHEMBL442494
OBELIN
PASIREOTIDE PAMOATE
LANREOTIDE
PASIREOTIDE DIASPARTATE
OCTREOTIDE ACETATE
CHEMBL539934
</t>
  </si>
  <si>
    <t xml:space="preserve">SP-600125
DEXAMETHASONE SODIUM PHOSPHATE
CHEMBL54918
DIETHYLPROPION
HEMICHOLINIUM-3
BAY-1161909
BAY-1217389
</t>
  </si>
  <si>
    <t>BMS-777607
PROPARACAINE</t>
  </si>
  <si>
    <t>Roniciclib
ALVOCIDIB
CHEMBL1236539
ALOISINE A
ALSTERPAULLONE
AT-7519
AZD-5438
BOHEMINE
CHEMBL261720
QUINOXALINE1
CHEMBL261425
CHEMBL80713
CHEMBL1802728
CHEMBL1256911
CHIR-99021
CHEMBL311228
CHEMBL524266
DINACICLIB
RGB-286638
Riviciclib
INDIRUBIN SULFATE
TG-02
CHEMBL1082552
OLOMOUCINE
ELTROMBOPAG
ROMIPLOSTIM
PHA-793887
RG-547
SELICICLIB
MILCICLIB
AG-24322
HYMENIALDISINECLOFARABINE
CYTARABINE
FLUDARABINE PHOSPHATE
GEMCITABINE HYDROCHLORIDE</t>
  </si>
  <si>
    <t>CREATINE          S-ADENOSYLHOMOCYSTEINE
GUANIDINO ACETATE</t>
  </si>
  <si>
    <t xml:space="preserve">KETOPROFEN
CHEMBL411250
PROPOFOL
CHOLINE ALFOSCERATE
REPARIXIN
NAVARIXIN
NAVARIXIN HYDRATE
Ladarixin
PROPOFOL
BENZPIPERYLON
CHEMBL411250
MEPHENTERMINE
REPARIXIN
DANIRIXIN
NAVARIXIN
CHEMBL239767
NAVARIXIN HYDRATE
ELUBRIXIN
Ladarixin
BEVACIZUMAB
CYCLOPHOSPHAMIDE
ACETYLCYSTEINE
MECHLORETHAMINE HYDROCHLORIDE
VITAMIN E
GENISTEIN
</t>
  </si>
  <si>
    <t>gene.symbol</t>
  </si>
  <si>
    <t>Astro</t>
  </si>
  <si>
    <t>Neuron</t>
  </si>
  <si>
    <t>OPC</t>
  </si>
  <si>
    <t>NFO</t>
  </si>
  <si>
    <t>MO</t>
  </si>
  <si>
    <t>MGL</t>
  </si>
  <si>
    <t>Endo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</si>
</sst>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6100"/>
      <name val="Calibri"/>
      <family val="2"/>
      <scheme val="minor"/>
    </font>
    <font>
      <b/>
      <sz val="11"/>
      <color theme="1"/>
      <name val="Calibri"/>
      <family val="2"/>
      <scheme val="minor"/>
    </font>
    <font>
      <b/>
      <sz val="11"/>
      <color rgb="FFFA7D00"/>
      <name val="Calibri"/>
      <family val="2"/>
      <scheme val="minor"/>
    </font>
    <font>
      <sz val="11"/>
      <color rgb="FF000000"/>
      <name val="Calibri"/>
      <family val="2"/>
      <scheme val="minor"/>
    </font>
    <font>
      <sz val="10"/>
      <color theme="1"/>
      <name val="Arial"/>
      <family val="2"/>
    </font>
    <font>
      <sz val="11"/>
      <color rgb="FF454545"/>
      <name val="Courier New"/>
      <family val="3"/>
    </font>
    <font>
      <sz val="10"/>
      <color rgb="FF242729"/>
      <name val="Consolas"/>
      <family val="3"/>
    </font>
  </fonts>
  <fills count="6">
    <fill>
      <patternFill patternType="none"/>
    </fill>
    <fill>
      <patternFill patternType="gray125"/>
    </fill>
    <fill>
      <patternFill patternType="solid">
        <fgColor rgb="FFC6EF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0" fontId="1" fillId="2" borderId="0" applyNumberFormat="0" applyBorder="0" applyAlignment="0" applyProtection="0"/>
    <xf numFmtId="0" fontId="3" fillId="5" borderId="1" applyNumberFormat="0" applyAlignment="0" applyProtection="0"/>
  </cellStyleXfs>
  <cellXfs count="14">
    <xf numFmtId="0" fontId="0" fillId="0" borderId="0" xfId="0"/>
    <xf numFmtId="0" fontId="2" fillId="3" borderId="0" xfId="0" applyFont="1" applyFill="1"/>
    <xf numFmtId="0" fontId="2" fillId="4" borderId="0" xfId="0" applyFont="1" applyFill="1"/>
    <xf numFmtId="0" fontId="1" fillId="2" borderId="0" xfId="1"/>
    <xf numFmtId="0" fontId="3" fillId="5" borderId="1" xfId="2"/>
    <xf numFmtId="11" fontId="0" fillId="0" borderId="0" xfId="0" applyNumberFormat="1"/>
    <xf numFmtId="0" fontId="0" fillId="0" borderId="0" xfId="0" applyAlignment="1">
      <alignment vertical="center"/>
    </xf>
    <xf numFmtId="0" fontId="4" fillId="0" borderId="0" xfId="0" applyFont="1" applyAlignment="1">
      <alignment vertical="center"/>
    </xf>
    <xf numFmtId="0" fontId="5" fillId="0" borderId="2" xfId="0" applyFont="1" applyBorder="1" applyAlignment="1">
      <alignment wrapText="1"/>
    </xf>
    <xf numFmtId="0" fontId="5" fillId="0" borderId="2" xfId="0" applyFont="1" applyBorder="1" applyAlignment="1">
      <alignment vertical="center"/>
    </xf>
    <xf numFmtId="0" fontId="5" fillId="0" borderId="3" xfId="0" applyFont="1" applyFill="1" applyBorder="1" applyAlignment="1">
      <alignment wrapText="1"/>
    </xf>
    <xf numFmtId="0" fontId="5" fillId="0" borderId="2" xfId="0" applyFont="1" applyBorder="1" applyAlignment="1">
      <alignment vertical="center" wrapText="1"/>
    </xf>
    <xf numFmtId="0" fontId="6" fillId="0" borderId="0" xfId="0" applyFont="1"/>
    <xf numFmtId="0" fontId="7" fillId="0" borderId="0" xfId="0" applyFont="1" applyAlignment="1">
      <alignment horizontal="left" vertical="center"/>
    </xf>
  </cellXfs>
  <cellStyles count="3">
    <cellStyle name="Calculation" xfId="2" builtinId="2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workbookViewId="0">
      <selection activeCell="K13" sqref="K13"/>
    </sheetView>
  </sheetViews>
  <sheetFormatPr defaultRowHeight="15" x14ac:dyDescent="0.25"/>
  <sheetData>
    <row r="1" spans="1:7" x14ac:dyDescent="0.25">
      <c r="A1" s="1" t="s">
        <v>0</v>
      </c>
      <c r="B1" s="2" t="s">
        <v>1</v>
      </c>
      <c r="C1" s="2" t="s">
        <v>2</v>
      </c>
      <c r="D1" s="2" t="s">
        <v>3</v>
      </c>
      <c r="E1" s="2" t="s">
        <v>4</v>
      </c>
      <c r="F1" s="2" t="s">
        <v>5</v>
      </c>
      <c r="G1" s="2" t="s">
        <v>6</v>
      </c>
    </row>
    <row r="2" spans="1:7" x14ac:dyDescent="0.25">
      <c r="A2" t="s">
        <v>7</v>
      </c>
      <c r="B2">
        <f>-D2</f>
        <v>1.8640453136170201</v>
      </c>
      <c r="D2">
        <v>-1.8640453136170201</v>
      </c>
    </row>
    <row r="3" spans="1:7" x14ac:dyDescent="0.25">
      <c r="A3" t="s">
        <v>8</v>
      </c>
    </row>
    <row r="4" spans="1:7" x14ac:dyDescent="0.25">
      <c r="A4" t="s">
        <v>9</v>
      </c>
    </row>
    <row r="5" spans="1:7" x14ac:dyDescent="0.25">
      <c r="A5" t="s">
        <v>10</v>
      </c>
      <c r="B5">
        <f>-D5</f>
        <v>-1.3219540002102199</v>
      </c>
      <c r="D5">
        <v>1.3219540002102199</v>
      </c>
    </row>
    <row r="6" spans="1:7" x14ac:dyDescent="0.25">
      <c r="A6" t="s">
        <v>11</v>
      </c>
    </row>
    <row r="7" spans="1:7" x14ac:dyDescent="0.25">
      <c r="A7" t="s">
        <v>12</v>
      </c>
      <c r="B7">
        <f>-D7</f>
        <v>1.5887364984841299</v>
      </c>
      <c r="D7">
        <v>-1.5887364984841299</v>
      </c>
    </row>
    <row r="8" spans="1:7" x14ac:dyDescent="0.25">
      <c r="A8" t="s">
        <v>13</v>
      </c>
    </row>
    <row r="9" spans="1:7" x14ac:dyDescent="0.25">
      <c r="A9" t="s">
        <v>14</v>
      </c>
      <c r="B9">
        <f>-D9</f>
        <v>-3.1791362385028998</v>
      </c>
      <c r="D9">
        <v>3.1791362385028998</v>
      </c>
    </row>
    <row r="10" spans="1:7" x14ac:dyDescent="0.25">
      <c r="A10" t="s">
        <v>15</v>
      </c>
    </row>
    <row r="11" spans="1:7" x14ac:dyDescent="0.25">
      <c r="A11" t="s">
        <v>16</v>
      </c>
    </row>
    <row r="12" spans="1:7" x14ac:dyDescent="0.25">
      <c r="A12" t="s">
        <v>17</v>
      </c>
    </row>
    <row r="13" spans="1:7" x14ac:dyDescent="0.25">
      <c r="A13" t="s">
        <v>18</v>
      </c>
    </row>
    <row r="14" spans="1:7" x14ac:dyDescent="0.25">
      <c r="A14" t="s">
        <v>19</v>
      </c>
      <c r="B14">
        <f>-D14</f>
        <v>-1.71403109052359</v>
      </c>
      <c r="D14">
        <v>1.71403109052359</v>
      </c>
    </row>
    <row r="15" spans="1:7" x14ac:dyDescent="0.25">
      <c r="A15" t="s">
        <v>20</v>
      </c>
      <c r="B15">
        <f>-D15</f>
        <v>3.18124056605809</v>
      </c>
      <c r="D15">
        <v>-3.18124056605809</v>
      </c>
    </row>
    <row r="16" spans="1:7" x14ac:dyDescent="0.25">
      <c r="A16" t="s">
        <v>21</v>
      </c>
    </row>
    <row r="17" spans="1:4" x14ac:dyDescent="0.25">
      <c r="A17" t="s">
        <v>22</v>
      </c>
      <c r="B17">
        <f>-D17</f>
        <v>-2.78892915178267</v>
      </c>
      <c r="D17">
        <v>2.78892915178267</v>
      </c>
    </row>
    <row r="18" spans="1:4" x14ac:dyDescent="0.25">
      <c r="A18" t="s">
        <v>23</v>
      </c>
      <c r="B18">
        <f>-D18</f>
        <v>2.1036785861935199</v>
      </c>
      <c r="D18">
        <v>-2.1036785861935199</v>
      </c>
    </row>
    <row r="19" spans="1:4" x14ac:dyDescent="0.25">
      <c r="A19" t="s">
        <v>24</v>
      </c>
    </row>
    <row r="20" spans="1:4" x14ac:dyDescent="0.25">
      <c r="A20" t="s">
        <v>25</v>
      </c>
    </row>
    <row r="21" spans="1:4" x14ac:dyDescent="0.25">
      <c r="A21" t="s">
        <v>26</v>
      </c>
      <c r="B21">
        <f>-D21</f>
        <v>1.4414207644727901</v>
      </c>
      <c r="D21">
        <v>-1.4414207644727901</v>
      </c>
    </row>
    <row r="22" spans="1:4" x14ac:dyDescent="0.25">
      <c r="A22" t="s">
        <v>27</v>
      </c>
      <c r="B22">
        <f>-D22</f>
        <v>2.85050006504961</v>
      </c>
      <c r="D22">
        <v>-2.85050006504961</v>
      </c>
    </row>
    <row r="23" spans="1:4" x14ac:dyDescent="0.25">
      <c r="A23" t="s">
        <v>28</v>
      </c>
    </row>
    <row r="24" spans="1:4" x14ac:dyDescent="0.25">
      <c r="A24" t="s">
        <v>29</v>
      </c>
      <c r="B24">
        <f>-D24</f>
        <v>-1.09151249069251</v>
      </c>
      <c r="D24">
        <v>1.09151249069251</v>
      </c>
    </row>
    <row r="25" spans="1:4" x14ac:dyDescent="0.25">
      <c r="A25" t="s">
        <v>30</v>
      </c>
    </row>
    <row r="26" spans="1:4" x14ac:dyDescent="0.25">
      <c r="A26" t="s">
        <v>31</v>
      </c>
    </row>
    <row r="27" spans="1:4" x14ac:dyDescent="0.25">
      <c r="A27" t="s">
        <v>32</v>
      </c>
    </row>
    <row r="28" spans="1:4" x14ac:dyDescent="0.25">
      <c r="A28" t="s">
        <v>33</v>
      </c>
    </row>
    <row r="29" spans="1:4" x14ac:dyDescent="0.25">
      <c r="A29" t="s">
        <v>34</v>
      </c>
      <c r="B29">
        <f>-D29</f>
        <v>2.8070877804518499</v>
      </c>
      <c r="D29">
        <v>-2.8070877804518499</v>
      </c>
    </row>
    <row r="30" spans="1:4" x14ac:dyDescent="0.25">
      <c r="A30" t="s">
        <v>35</v>
      </c>
      <c r="B30">
        <f>-D30</f>
        <v>2.7389440391945601</v>
      </c>
      <c r="D30">
        <v>-2.7389440391945601</v>
      </c>
    </row>
    <row r="31" spans="1:4" x14ac:dyDescent="0.25">
      <c r="A31" t="s">
        <v>36</v>
      </c>
    </row>
    <row r="32" spans="1:4" x14ac:dyDescent="0.25">
      <c r="A32" t="s">
        <v>37</v>
      </c>
    </row>
    <row r="33" spans="1:1" x14ac:dyDescent="0.25">
      <c r="A33" t="s">
        <v>38</v>
      </c>
    </row>
    <row r="34" spans="1:1" x14ac:dyDescent="0.25">
      <c r="A34" t="s">
        <v>39</v>
      </c>
    </row>
    <row r="35" spans="1:1" x14ac:dyDescent="0.25">
      <c r="A35" t="s">
        <v>40</v>
      </c>
    </row>
    <row r="36" spans="1:1" x14ac:dyDescent="0.25">
      <c r="A36" t="s">
        <v>41</v>
      </c>
    </row>
    <row r="37" spans="1:1" x14ac:dyDescent="0.25">
      <c r="A37" t="s">
        <v>42</v>
      </c>
    </row>
    <row r="38" spans="1:1" x14ac:dyDescent="0.25">
      <c r="A38" t="s">
        <v>43</v>
      </c>
    </row>
    <row r="39" spans="1:1" x14ac:dyDescent="0.25">
      <c r="A39" t="s">
        <v>44</v>
      </c>
    </row>
    <row r="40" spans="1:1" x14ac:dyDescent="0.25">
      <c r="A40" t="s">
        <v>45</v>
      </c>
    </row>
    <row r="41" spans="1:1" x14ac:dyDescent="0.25">
      <c r="A41" t="s">
        <v>46</v>
      </c>
    </row>
    <row r="42" spans="1:1" x14ac:dyDescent="0.25">
      <c r="A42" t="s">
        <v>47</v>
      </c>
    </row>
    <row r="43" spans="1:1" x14ac:dyDescent="0.25">
      <c r="A43" t="s">
        <v>48</v>
      </c>
    </row>
    <row r="44" spans="1:1" x14ac:dyDescent="0.25">
      <c r="A44" t="s">
        <v>49</v>
      </c>
    </row>
    <row r="45" spans="1:1" x14ac:dyDescent="0.25">
      <c r="A45" t="s">
        <v>50</v>
      </c>
    </row>
    <row r="46" spans="1:1" x14ac:dyDescent="0.25">
      <c r="A46" t="s">
        <v>51</v>
      </c>
    </row>
    <row r="47" spans="1:1" x14ac:dyDescent="0.25">
      <c r="A47" t="s">
        <v>52</v>
      </c>
    </row>
    <row r="48" spans="1:1" x14ac:dyDescent="0.25">
      <c r="A48" t="s">
        <v>53</v>
      </c>
    </row>
    <row r="49" spans="1:4" x14ac:dyDescent="0.25">
      <c r="A49" t="s">
        <v>54</v>
      </c>
    </row>
    <row r="50" spans="1:4" x14ac:dyDescent="0.25">
      <c r="A50" t="s">
        <v>55</v>
      </c>
    </row>
    <row r="51" spans="1:4" x14ac:dyDescent="0.25">
      <c r="A51" t="s">
        <v>56</v>
      </c>
      <c r="B51">
        <f>-D51</f>
        <v>-1.71519813923548</v>
      </c>
      <c r="D51">
        <v>1.71519813923548</v>
      </c>
    </row>
    <row r="52" spans="1:4" x14ac:dyDescent="0.25">
      <c r="A52" t="s">
        <v>57</v>
      </c>
      <c r="B52">
        <f>-D52</f>
        <v>-2.0909898473132298</v>
      </c>
      <c r="D52">
        <v>2.0909898473132298</v>
      </c>
    </row>
    <row r="53" spans="1:4" x14ac:dyDescent="0.25">
      <c r="A53" t="s">
        <v>58</v>
      </c>
    </row>
    <row r="54" spans="1:4" x14ac:dyDescent="0.25">
      <c r="A54" t="s">
        <v>59</v>
      </c>
    </row>
    <row r="55" spans="1:4" x14ac:dyDescent="0.25">
      <c r="A55" t="s">
        <v>60</v>
      </c>
    </row>
    <row r="56" spans="1:4" x14ac:dyDescent="0.25">
      <c r="A56" t="s">
        <v>61</v>
      </c>
      <c r="B56">
        <f>-D56</f>
        <v>-2.9210864477093201</v>
      </c>
      <c r="D56">
        <v>2.9210864477093201</v>
      </c>
    </row>
    <row r="57" spans="1:4" x14ac:dyDescent="0.25">
      <c r="A57" t="s">
        <v>62</v>
      </c>
      <c r="B57">
        <f>-D57</f>
        <v>-1.95473506099919</v>
      </c>
      <c r="D57">
        <v>1.95473506099919</v>
      </c>
    </row>
    <row r="58" spans="1:4" x14ac:dyDescent="0.25">
      <c r="A58" t="s">
        <v>63</v>
      </c>
    </row>
    <row r="59" spans="1:4" x14ac:dyDescent="0.25">
      <c r="A59" t="s">
        <v>64</v>
      </c>
      <c r="B59">
        <f>-D59</f>
        <v>-1.28838953613298</v>
      </c>
      <c r="D59">
        <v>1.28838953613298</v>
      </c>
    </row>
    <row r="60" spans="1:4" x14ac:dyDescent="0.25">
      <c r="A60" t="s">
        <v>65</v>
      </c>
      <c r="B60">
        <f>-D60</f>
        <v>-1.8489639507386699</v>
      </c>
      <c r="D60">
        <v>1.8489639507386699</v>
      </c>
    </row>
    <row r="61" spans="1:4" x14ac:dyDescent="0.25">
      <c r="A61" t="s">
        <v>66</v>
      </c>
    </row>
    <row r="62" spans="1:4" x14ac:dyDescent="0.25">
      <c r="A62" t="s">
        <v>67</v>
      </c>
    </row>
    <row r="63" spans="1:4" x14ac:dyDescent="0.25">
      <c r="A63" t="s">
        <v>68</v>
      </c>
    </row>
    <row r="64" spans="1:4" x14ac:dyDescent="0.25">
      <c r="A64" t="s">
        <v>69</v>
      </c>
    </row>
    <row r="65" spans="1:4" x14ac:dyDescent="0.25">
      <c r="A65" t="s">
        <v>70</v>
      </c>
      <c r="B65">
        <f>-D65</f>
        <v>-2.2472442578807401</v>
      </c>
      <c r="D65">
        <v>2.2472442578807401</v>
      </c>
    </row>
    <row r="66" spans="1:4" x14ac:dyDescent="0.25">
      <c r="A66" t="s">
        <v>71</v>
      </c>
    </row>
    <row r="67" spans="1:4" x14ac:dyDescent="0.25">
      <c r="A67" t="s">
        <v>72</v>
      </c>
    </row>
    <row r="68" spans="1:4" x14ac:dyDescent="0.25">
      <c r="A68" t="s">
        <v>73</v>
      </c>
    </row>
    <row r="69" spans="1:4" x14ac:dyDescent="0.25">
      <c r="A69" t="s">
        <v>74</v>
      </c>
    </row>
    <row r="70" spans="1:4" x14ac:dyDescent="0.25">
      <c r="A70" t="s">
        <v>75</v>
      </c>
    </row>
    <row r="71" spans="1:4" x14ac:dyDescent="0.25">
      <c r="A71" t="s">
        <v>76</v>
      </c>
    </row>
    <row r="72" spans="1:4" x14ac:dyDescent="0.25">
      <c r="A72" t="s">
        <v>77</v>
      </c>
    </row>
    <row r="73" spans="1:4" x14ac:dyDescent="0.25">
      <c r="A73" t="s">
        <v>78</v>
      </c>
      <c r="B73">
        <f>-D73</f>
        <v>-2.8111654659702898</v>
      </c>
      <c r="D73">
        <v>2.8111654659702898</v>
      </c>
    </row>
    <row r="74" spans="1:4" x14ac:dyDescent="0.25">
      <c r="A74" t="s">
        <v>79</v>
      </c>
      <c r="B74">
        <f>-D74</f>
        <v>-1.59049444984171</v>
      </c>
      <c r="D74">
        <v>1.59049444984171</v>
      </c>
    </row>
    <row r="75" spans="1:4" x14ac:dyDescent="0.25">
      <c r="A75" t="s">
        <v>80</v>
      </c>
    </row>
    <row r="76" spans="1:4" x14ac:dyDescent="0.25">
      <c r="A76" t="s">
        <v>81</v>
      </c>
    </row>
    <row r="77" spans="1:4" x14ac:dyDescent="0.25">
      <c r="A77" t="s">
        <v>82</v>
      </c>
    </row>
    <row r="78" spans="1:4" x14ac:dyDescent="0.25">
      <c r="A78" t="s">
        <v>83</v>
      </c>
    </row>
    <row r="79" spans="1:4" x14ac:dyDescent="0.25">
      <c r="A79" t="s">
        <v>84</v>
      </c>
    </row>
    <row r="80" spans="1:4" x14ac:dyDescent="0.25">
      <c r="A80" t="s">
        <v>85</v>
      </c>
    </row>
    <row r="81" spans="1:4" x14ac:dyDescent="0.25">
      <c r="A81" t="s">
        <v>86</v>
      </c>
    </row>
    <row r="82" spans="1:4" x14ac:dyDescent="0.25">
      <c r="A82" t="s">
        <v>87</v>
      </c>
      <c r="B82">
        <f>-D82</f>
        <v>-1.16539681932388</v>
      </c>
      <c r="D82">
        <v>1.16539681932388</v>
      </c>
    </row>
    <row r="83" spans="1:4" x14ac:dyDescent="0.25">
      <c r="A83" t="s">
        <v>88</v>
      </c>
    </row>
    <row r="84" spans="1:4" x14ac:dyDescent="0.25">
      <c r="A84" t="s">
        <v>89</v>
      </c>
      <c r="B84">
        <f>-D84</f>
        <v>-1.5708639877495201</v>
      </c>
      <c r="D84">
        <v>1.5708639877495201</v>
      </c>
    </row>
    <row r="85" spans="1:4" x14ac:dyDescent="0.25">
      <c r="A85" t="s">
        <v>90</v>
      </c>
      <c r="B85">
        <f>-D85</f>
        <v>2.1297286923717702</v>
      </c>
      <c r="D85">
        <v>-2.1297286923717702</v>
      </c>
    </row>
    <row r="86" spans="1:4" x14ac:dyDescent="0.25">
      <c r="A86" t="s">
        <v>91</v>
      </c>
      <c r="B86">
        <f>-D86</f>
        <v>-3.0437310074044501</v>
      </c>
      <c r="D86">
        <v>3.0437310074044501</v>
      </c>
    </row>
    <row r="87" spans="1:4" x14ac:dyDescent="0.25">
      <c r="A87" t="s">
        <v>92</v>
      </c>
    </row>
    <row r="88" spans="1:4" x14ac:dyDescent="0.25">
      <c r="A88" t="s">
        <v>93</v>
      </c>
      <c r="B88">
        <f>-D88</f>
        <v>-2.29727190975759</v>
      </c>
      <c r="D88">
        <v>2.29727190975759</v>
      </c>
    </row>
    <row r="89" spans="1:4" x14ac:dyDescent="0.25">
      <c r="A89" t="s">
        <v>94</v>
      </c>
    </row>
    <row r="90" spans="1:4" x14ac:dyDescent="0.25">
      <c r="A90" t="s">
        <v>95</v>
      </c>
      <c r="B90">
        <f>-D90</f>
        <v>-1.24370652562242</v>
      </c>
      <c r="D90">
        <v>1.24370652562242</v>
      </c>
    </row>
    <row r="91" spans="1:4" x14ac:dyDescent="0.25">
      <c r="A91" t="s">
        <v>96</v>
      </c>
      <c r="B91">
        <f>-D91</f>
        <v>-2.0364999144121398</v>
      </c>
      <c r="D91">
        <v>2.0364999144121398</v>
      </c>
    </row>
    <row r="92" spans="1:4" x14ac:dyDescent="0.25">
      <c r="A92" t="s">
        <v>97</v>
      </c>
      <c r="B92">
        <f>-D92</f>
        <v>1.4140585782842501</v>
      </c>
      <c r="D92">
        <v>-1.4140585782842501</v>
      </c>
    </row>
    <row r="93" spans="1:4" x14ac:dyDescent="0.25">
      <c r="A93" t="s">
        <v>98</v>
      </c>
      <c r="B93">
        <f>-D93</f>
        <v>-1.8869677046659801</v>
      </c>
      <c r="D93">
        <v>1.8869677046659801</v>
      </c>
    </row>
    <row r="94" spans="1:4" x14ac:dyDescent="0.25">
      <c r="A94" t="s">
        <v>99</v>
      </c>
    </row>
    <row r="95" spans="1:4" x14ac:dyDescent="0.25">
      <c r="A95" t="s">
        <v>100</v>
      </c>
    </row>
    <row r="96" spans="1:4" x14ac:dyDescent="0.25">
      <c r="A96" t="s">
        <v>101</v>
      </c>
    </row>
    <row r="97" spans="1:4" x14ac:dyDescent="0.25">
      <c r="A97" t="s">
        <v>102</v>
      </c>
      <c r="B97">
        <f>-D97</f>
        <v>-2.7271437413137201</v>
      </c>
      <c r="D97">
        <v>2.7271437413137201</v>
      </c>
    </row>
    <row r="98" spans="1:4" x14ac:dyDescent="0.25">
      <c r="A98" t="s">
        <v>103</v>
      </c>
    </row>
    <row r="99" spans="1:4" x14ac:dyDescent="0.25">
      <c r="A99" t="s">
        <v>104</v>
      </c>
      <c r="B99">
        <f>-D99</f>
        <v>-2.8462987199832002</v>
      </c>
      <c r="D99">
        <v>2.8462987199832002</v>
      </c>
    </row>
    <row r="100" spans="1:4" x14ac:dyDescent="0.25">
      <c r="A100" t="s">
        <v>105</v>
      </c>
    </row>
    <row r="101" spans="1:4" x14ac:dyDescent="0.25">
      <c r="A101" t="s">
        <v>106</v>
      </c>
    </row>
    <row r="102" spans="1:4" x14ac:dyDescent="0.25">
      <c r="A102" t="s">
        <v>107</v>
      </c>
    </row>
    <row r="103" spans="1:4" x14ac:dyDescent="0.25">
      <c r="A103" t="s">
        <v>108</v>
      </c>
    </row>
    <row r="104" spans="1:4" x14ac:dyDescent="0.25">
      <c r="A104" t="s">
        <v>109</v>
      </c>
    </row>
    <row r="105" spans="1:4" x14ac:dyDescent="0.25">
      <c r="A105" t="s">
        <v>110</v>
      </c>
      <c r="B105">
        <f>-D105</f>
        <v>-2.5120678234101099</v>
      </c>
      <c r="D105">
        <v>2.5120678234101099</v>
      </c>
    </row>
    <row r="106" spans="1:4" x14ac:dyDescent="0.25">
      <c r="A106" t="s">
        <v>111</v>
      </c>
    </row>
    <row r="107" spans="1:4" x14ac:dyDescent="0.25">
      <c r="A107" t="s">
        <v>112</v>
      </c>
      <c r="B107">
        <f>-D107</f>
        <v>1.83631283598399</v>
      </c>
      <c r="D107">
        <v>-1.83631283598399</v>
      </c>
    </row>
    <row r="108" spans="1:4" x14ac:dyDescent="0.25">
      <c r="A108" t="s">
        <v>113</v>
      </c>
    </row>
    <row r="109" spans="1:4" x14ac:dyDescent="0.25">
      <c r="A109" t="s">
        <v>114</v>
      </c>
    </row>
    <row r="110" spans="1:4" x14ac:dyDescent="0.25">
      <c r="A110" t="s">
        <v>115</v>
      </c>
    </row>
    <row r="111" spans="1:4" x14ac:dyDescent="0.25">
      <c r="A111" t="s">
        <v>116</v>
      </c>
      <c r="B111">
        <f>-D111</f>
        <v>-1.5344516358257001</v>
      </c>
      <c r="D111">
        <v>1.5344516358257001</v>
      </c>
    </row>
    <row r="112" spans="1:4" x14ac:dyDescent="0.25">
      <c r="A112" t="s">
        <v>117</v>
      </c>
    </row>
    <row r="113" spans="1:4" x14ac:dyDescent="0.25">
      <c r="A113" t="s">
        <v>118</v>
      </c>
      <c r="B113">
        <f>-D113</f>
        <v>1.6786180938241599</v>
      </c>
      <c r="D113">
        <v>-1.6786180938241599</v>
      </c>
    </row>
    <row r="114" spans="1:4" x14ac:dyDescent="0.25">
      <c r="A114" t="s">
        <v>119</v>
      </c>
    </row>
    <row r="115" spans="1:4" x14ac:dyDescent="0.25">
      <c r="A115" t="s">
        <v>120</v>
      </c>
    </row>
    <row r="116" spans="1:4" x14ac:dyDescent="0.25">
      <c r="A116" t="s">
        <v>121</v>
      </c>
      <c r="B116">
        <f>-D116</f>
        <v>1.4622943704142199</v>
      </c>
      <c r="D116">
        <v>-1.4622943704142199</v>
      </c>
    </row>
    <row r="117" spans="1:4" x14ac:dyDescent="0.25">
      <c r="A117" t="s">
        <v>122</v>
      </c>
    </row>
    <row r="118" spans="1:4" x14ac:dyDescent="0.25">
      <c r="A118" t="s">
        <v>123</v>
      </c>
    </row>
    <row r="119" spans="1:4" x14ac:dyDescent="0.25">
      <c r="A119" t="s">
        <v>124</v>
      </c>
    </row>
    <row r="120" spans="1:4" x14ac:dyDescent="0.25">
      <c r="A120" t="s">
        <v>125</v>
      </c>
    </row>
    <row r="121" spans="1:4" x14ac:dyDescent="0.25">
      <c r="A121" t="s">
        <v>126</v>
      </c>
    </row>
    <row r="122" spans="1:4" x14ac:dyDescent="0.25">
      <c r="A122" t="s">
        <v>127</v>
      </c>
    </row>
    <row r="123" spans="1:4" x14ac:dyDescent="0.25">
      <c r="A123" t="s">
        <v>128</v>
      </c>
      <c r="B123">
        <f>-D123</f>
        <v>-2.9878368285785202</v>
      </c>
      <c r="D123">
        <v>2.9878368285785202</v>
      </c>
    </row>
    <row r="124" spans="1:4" x14ac:dyDescent="0.25">
      <c r="A124" t="s">
        <v>129</v>
      </c>
      <c r="B124">
        <f>-D124</f>
        <v>-2.1442099756893498</v>
      </c>
      <c r="D124">
        <v>2.1442099756893498</v>
      </c>
    </row>
    <row r="125" spans="1:4" x14ac:dyDescent="0.25">
      <c r="A125" t="s">
        <v>130</v>
      </c>
    </row>
    <row r="126" spans="1:4" x14ac:dyDescent="0.25">
      <c r="A126" t="s">
        <v>131</v>
      </c>
    </row>
    <row r="127" spans="1:4" x14ac:dyDescent="0.25">
      <c r="A127" t="s">
        <v>132</v>
      </c>
    </row>
    <row r="128" spans="1:4" x14ac:dyDescent="0.25">
      <c r="A128" t="s">
        <v>133</v>
      </c>
    </row>
    <row r="129" spans="1:4" x14ac:dyDescent="0.25">
      <c r="A129" t="s">
        <v>134</v>
      </c>
    </row>
    <row r="130" spans="1:4" x14ac:dyDescent="0.25">
      <c r="A130" t="s">
        <v>135</v>
      </c>
    </row>
    <row r="131" spans="1:4" x14ac:dyDescent="0.25">
      <c r="A131" t="s">
        <v>136</v>
      </c>
      <c r="B131">
        <f>-D131</f>
        <v>-1.52246732802959</v>
      </c>
      <c r="D131">
        <v>1.52246732802959</v>
      </c>
    </row>
    <row r="132" spans="1:4" x14ac:dyDescent="0.25">
      <c r="A132" t="s">
        <v>137</v>
      </c>
      <c r="B132">
        <f>-D132</f>
        <v>-1.62578936531413</v>
      </c>
      <c r="D132">
        <v>1.62578936531413</v>
      </c>
    </row>
    <row r="133" spans="1:4" x14ac:dyDescent="0.25">
      <c r="A133" t="s">
        <v>138</v>
      </c>
    </row>
    <row r="134" spans="1:4" x14ac:dyDescent="0.25">
      <c r="A134" t="s">
        <v>139</v>
      </c>
    </row>
    <row r="135" spans="1:4" x14ac:dyDescent="0.25">
      <c r="A135" t="s">
        <v>140</v>
      </c>
    </row>
    <row r="136" spans="1:4" x14ac:dyDescent="0.25">
      <c r="A136" t="s">
        <v>141</v>
      </c>
      <c r="B136">
        <f>-D136</f>
        <v>-2.9121539751786698</v>
      </c>
      <c r="D136">
        <v>2.9121539751786698</v>
      </c>
    </row>
    <row r="137" spans="1:4" x14ac:dyDescent="0.25">
      <c r="A137" t="s">
        <v>142</v>
      </c>
    </row>
    <row r="138" spans="1:4" x14ac:dyDescent="0.25">
      <c r="A138" t="s">
        <v>143</v>
      </c>
    </row>
    <row r="139" spans="1:4" x14ac:dyDescent="0.25">
      <c r="A139" t="s">
        <v>144</v>
      </c>
    </row>
    <row r="140" spans="1:4" x14ac:dyDescent="0.25">
      <c r="A140" t="s">
        <v>145</v>
      </c>
    </row>
    <row r="141" spans="1:4" x14ac:dyDescent="0.25">
      <c r="A141" t="s">
        <v>146</v>
      </c>
    </row>
    <row r="142" spans="1:4" x14ac:dyDescent="0.25">
      <c r="A142" t="s">
        <v>147</v>
      </c>
    </row>
    <row r="143" spans="1:4" x14ac:dyDescent="0.25">
      <c r="A143" t="s">
        <v>148</v>
      </c>
    </row>
    <row r="144" spans="1:4" x14ac:dyDescent="0.25">
      <c r="A144" t="s">
        <v>149</v>
      </c>
    </row>
    <row r="145" spans="1:4" x14ac:dyDescent="0.25">
      <c r="A145" t="s">
        <v>150</v>
      </c>
    </row>
    <row r="146" spans="1:4" x14ac:dyDescent="0.25">
      <c r="A146" t="s">
        <v>151</v>
      </c>
    </row>
    <row r="147" spans="1:4" x14ac:dyDescent="0.25">
      <c r="A147" t="s">
        <v>152</v>
      </c>
    </row>
    <row r="148" spans="1:4" x14ac:dyDescent="0.25">
      <c r="A148" t="s">
        <v>153</v>
      </c>
      <c r="B148">
        <f>-D148</f>
        <v>2.0353993288171401</v>
      </c>
      <c r="D148">
        <v>-2.0353993288171401</v>
      </c>
    </row>
    <row r="149" spans="1:4" x14ac:dyDescent="0.25">
      <c r="A149" t="s">
        <v>154</v>
      </c>
    </row>
    <row r="150" spans="1:4" x14ac:dyDescent="0.25">
      <c r="A150" t="s">
        <v>155</v>
      </c>
    </row>
    <row r="151" spans="1:4" x14ac:dyDescent="0.25">
      <c r="A151" t="s">
        <v>156</v>
      </c>
    </row>
    <row r="152" spans="1:4" x14ac:dyDescent="0.25">
      <c r="A152" t="s">
        <v>157</v>
      </c>
    </row>
    <row r="153" spans="1:4" x14ac:dyDescent="0.25">
      <c r="A153" t="s">
        <v>158</v>
      </c>
    </row>
    <row r="154" spans="1:4" x14ac:dyDescent="0.25">
      <c r="A154" t="s">
        <v>159</v>
      </c>
    </row>
    <row r="155" spans="1:4" x14ac:dyDescent="0.25">
      <c r="A155" t="s">
        <v>160</v>
      </c>
    </row>
    <row r="156" spans="1:4" x14ac:dyDescent="0.25">
      <c r="A156" t="s">
        <v>161</v>
      </c>
      <c r="B156">
        <f>-D156</f>
        <v>-3.3944860170592701</v>
      </c>
      <c r="D156">
        <v>3.3944860170592701</v>
      </c>
    </row>
    <row r="157" spans="1:4" x14ac:dyDescent="0.25">
      <c r="A157" t="s">
        <v>162</v>
      </c>
      <c r="B157">
        <f>-D157</f>
        <v>1.9909407942450199</v>
      </c>
      <c r="D157">
        <v>-1.9909407942450199</v>
      </c>
    </row>
    <row r="158" spans="1:4" x14ac:dyDescent="0.25">
      <c r="A158" t="s">
        <v>163</v>
      </c>
      <c r="B158">
        <f>-D158</f>
        <v>2.15135983494645</v>
      </c>
      <c r="D158">
        <v>-2.15135983494645</v>
      </c>
    </row>
    <row r="159" spans="1:4" x14ac:dyDescent="0.25">
      <c r="A159" t="s">
        <v>164</v>
      </c>
      <c r="B159">
        <f>-D159</f>
        <v>-2.3071341724835501</v>
      </c>
      <c r="D159">
        <v>2.3071341724835501</v>
      </c>
    </row>
    <row r="160" spans="1:4" x14ac:dyDescent="0.25">
      <c r="A160" t="s">
        <v>165</v>
      </c>
    </row>
    <row r="161" spans="1:4" x14ac:dyDescent="0.25">
      <c r="A161" t="s">
        <v>166</v>
      </c>
      <c r="B161">
        <f>-D161</f>
        <v>-1.66720210806772</v>
      </c>
      <c r="D161">
        <v>1.66720210806772</v>
      </c>
    </row>
    <row r="162" spans="1:4" x14ac:dyDescent="0.25">
      <c r="A162" t="s">
        <v>167</v>
      </c>
      <c r="B162">
        <f>-D162</f>
        <v>-3.6238850170802399</v>
      </c>
      <c r="D162">
        <v>3.6238850170802399</v>
      </c>
    </row>
    <row r="163" spans="1:4" x14ac:dyDescent="0.25">
      <c r="A163" t="s">
        <v>168</v>
      </c>
    </row>
    <row r="164" spans="1:4" x14ac:dyDescent="0.25">
      <c r="A164" t="s">
        <v>169</v>
      </c>
    </row>
    <row r="165" spans="1:4" x14ac:dyDescent="0.25">
      <c r="A165" t="s">
        <v>170</v>
      </c>
    </row>
    <row r="166" spans="1:4" x14ac:dyDescent="0.25">
      <c r="A166" t="s">
        <v>171</v>
      </c>
      <c r="B166">
        <f>-D166</f>
        <v>-2.3053192189443399</v>
      </c>
      <c r="D166">
        <v>2.3053192189443399</v>
      </c>
    </row>
    <row r="167" spans="1:4" x14ac:dyDescent="0.25">
      <c r="A167" t="s">
        <v>172</v>
      </c>
    </row>
    <row r="168" spans="1:4" x14ac:dyDescent="0.25">
      <c r="A168" t="s">
        <v>173</v>
      </c>
    </row>
    <row r="169" spans="1:4" x14ac:dyDescent="0.25">
      <c r="A169" t="s">
        <v>174</v>
      </c>
      <c r="B169">
        <f>-D169</f>
        <v>-1.8972775509826301</v>
      </c>
      <c r="D169">
        <v>1.8972775509826301</v>
      </c>
    </row>
    <row r="170" spans="1:4" x14ac:dyDescent="0.25">
      <c r="A170" t="s">
        <v>175</v>
      </c>
    </row>
    <row r="171" spans="1:4" x14ac:dyDescent="0.25">
      <c r="A171" t="s">
        <v>176</v>
      </c>
      <c r="B171">
        <f>-D171</f>
        <v>2.4373854475746599</v>
      </c>
      <c r="D171">
        <v>-2.4373854475746599</v>
      </c>
    </row>
    <row r="172" spans="1:4" x14ac:dyDescent="0.25">
      <c r="A172" t="s">
        <v>177</v>
      </c>
    </row>
    <row r="173" spans="1:4" x14ac:dyDescent="0.25">
      <c r="A173" t="s">
        <v>178</v>
      </c>
    </row>
    <row r="174" spans="1:4" x14ac:dyDescent="0.25">
      <c r="A174" t="s">
        <v>179</v>
      </c>
    </row>
    <row r="175" spans="1:4" x14ac:dyDescent="0.25">
      <c r="A175" t="s">
        <v>180</v>
      </c>
    </row>
    <row r="176" spans="1:4" x14ac:dyDescent="0.25">
      <c r="A176" t="s">
        <v>181</v>
      </c>
      <c r="B176">
        <f>-D176</f>
        <v>-3.4900507043267401</v>
      </c>
      <c r="D176">
        <v>3.4900507043267401</v>
      </c>
    </row>
    <row r="177" spans="1:4" x14ac:dyDescent="0.25">
      <c r="A177" t="s">
        <v>182</v>
      </c>
      <c r="B177">
        <f>-D177</f>
        <v>-3.31968596455711</v>
      </c>
      <c r="D177">
        <v>3.31968596455711</v>
      </c>
    </row>
    <row r="178" spans="1:4" x14ac:dyDescent="0.25">
      <c r="A178" t="s">
        <v>183</v>
      </c>
      <c r="B178">
        <f>-D178</f>
        <v>-3.4013455879368899</v>
      </c>
      <c r="D178">
        <v>3.4013455879368899</v>
      </c>
    </row>
    <row r="179" spans="1:4" x14ac:dyDescent="0.25">
      <c r="A179" t="s">
        <v>184</v>
      </c>
    </row>
    <row r="180" spans="1:4" x14ac:dyDescent="0.25">
      <c r="A180" t="s">
        <v>185</v>
      </c>
      <c r="B180">
        <f>-D180</f>
        <v>1.84987918717061</v>
      </c>
      <c r="D180">
        <v>-1.84987918717061</v>
      </c>
    </row>
    <row r="181" spans="1:4" x14ac:dyDescent="0.25">
      <c r="A181" t="s">
        <v>186</v>
      </c>
    </row>
    <row r="182" spans="1:4" x14ac:dyDescent="0.25">
      <c r="A182" t="s">
        <v>187</v>
      </c>
    </row>
    <row r="183" spans="1:4" x14ac:dyDescent="0.25">
      <c r="A183" t="s">
        <v>188</v>
      </c>
    </row>
    <row r="184" spans="1:4" x14ac:dyDescent="0.25">
      <c r="A184" t="s">
        <v>189</v>
      </c>
    </row>
    <row r="185" spans="1:4" x14ac:dyDescent="0.25">
      <c r="A185" t="s">
        <v>190</v>
      </c>
      <c r="B185">
        <f>-D185</f>
        <v>-2.14989328775401</v>
      </c>
      <c r="D185">
        <v>2.14989328775401</v>
      </c>
    </row>
    <row r="186" spans="1:4" x14ac:dyDescent="0.25">
      <c r="A186" t="s">
        <v>191</v>
      </c>
    </row>
    <row r="187" spans="1:4" x14ac:dyDescent="0.25">
      <c r="A187" t="s">
        <v>192</v>
      </c>
    </row>
    <row r="188" spans="1:4" x14ac:dyDescent="0.25">
      <c r="A188" t="s">
        <v>193</v>
      </c>
      <c r="B188">
        <f>-D188</f>
        <v>-1.26579053262064</v>
      </c>
      <c r="D188">
        <v>1.26579053262064</v>
      </c>
    </row>
    <row r="189" spans="1:4" x14ac:dyDescent="0.25">
      <c r="A189" t="s">
        <v>194</v>
      </c>
    </row>
    <row r="190" spans="1:4" x14ac:dyDescent="0.25">
      <c r="A190" t="s">
        <v>195</v>
      </c>
      <c r="B190">
        <f>-D190</f>
        <v>2.8841019040137299</v>
      </c>
      <c r="D190">
        <v>-2.8841019040137299</v>
      </c>
    </row>
    <row r="191" spans="1:4" x14ac:dyDescent="0.25">
      <c r="A191" t="s">
        <v>196</v>
      </c>
    </row>
    <row r="192" spans="1:4" x14ac:dyDescent="0.25">
      <c r="A192" t="s">
        <v>197</v>
      </c>
    </row>
    <row r="193" spans="1:4" x14ac:dyDescent="0.25">
      <c r="A193" t="s">
        <v>198</v>
      </c>
    </row>
    <row r="194" spans="1:4" x14ac:dyDescent="0.25">
      <c r="A194" t="s">
        <v>199</v>
      </c>
    </row>
    <row r="195" spans="1:4" x14ac:dyDescent="0.25">
      <c r="A195" t="s">
        <v>200</v>
      </c>
    </row>
    <row r="196" spans="1:4" x14ac:dyDescent="0.25">
      <c r="A196" t="s">
        <v>201</v>
      </c>
    </row>
    <row r="197" spans="1:4" x14ac:dyDescent="0.25">
      <c r="A197" t="s">
        <v>202</v>
      </c>
    </row>
    <row r="198" spans="1:4" x14ac:dyDescent="0.25">
      <c r="A198" t="s">
        <v>203</v>
      </c>
      <c r="B198">
        <f>-D198</f>
        <v>-2.4007039151269201</v>
      </c>
      <c r="D198">
        <v>2.4007039151269201</v>
      </c>
    </row>
    <row r="199" spans="1:4" x14ac:dyDescent="0.25">
      <c r="A199" t="s">
        <v>204</v>
      </c>
    </row>
    <row r="200" spans="1:4" x14ac:dyDescent="0.25">
      <c r="A200" t="s">
        <v>205</v>
      </c>
      <c r="B200">
        <f>-D200</f>
        <v>-1.9980697209382601</v>
      </c>
      <c r="D200">
        <v>1.9980697209382601</v>
      </c>
    </row>
    <row r="201" spans="1:4" x14ac:dyDescent="0.25">
      <c r="A201" t="s">
        <v>206</v>
      </c>
    </row>
    <row r="202" spans="1:4" x14ac:dyDescent="0.25">
      <c r="A202" t="s">
        <v>207</v>
      </c>
    </row>
    <row r="203" spans="1:4" x14ac:dyDescent="0.25">
      <c r="A203" t="s">
        <v>208</v>
      </c>
    </row>
    <row r="204" spans="1:4" x14ac:dyDescent="0.25">
      <c r="A204" t="s">
        <v>209</v>
      </c>
    </row>
    <row r="205" spans="1:4" x14ac:dyDescent="0.25">
      <c r="A205" t="s">
        <v>210</v>
      </c>
    </row>
    <row r="206" spans="1:4" x14ac:dyDescent="0.25">
      <c r="A206" t="s">
        <v>211</v>
      </c>
    </row>
    <row r="207" spans="1:4" x14ac:dyDescent="0.25">
      <c r="A207" t="s">
        <v>212</v>
      </c>
      <c r="B207">
        <f>-D207</f>
        <v>1.4037250345355801</v>
      </c>
      <c r="D207">
        <v>-1.4037250345355801</v>
      </c>
    </row>
    <row r="208" spans="1:4" x14ac:dyDescent="0.25">
      <c r="A208" t="s">
        <v>213</v>
      </c>
      <c r="B208">
        <f>-D208</f>
        <v>-1.65665470957297</v>
      </c>
      <c r="D208">
        <v>1.65665470957297</v>
      </c>
    </row>
    <row r="209" spans="1:4" x14ac:dyDescent="0.25">
      <c r="A209" t="s">
        <v>214</v>
      </c>
    </row>
    <row r="210" spans="1:4" x14ac:dyDescent="0.25">
      <c r="A210" t="s">
        <v>215</v>
      </c>
    </row>
    <row r="211" spans="1:4" x14ac:dyDescent="0.25">
      <c r="A211" t="s">
        <v>216</v>
      </c>
    </row>
    <row r="212" spans="1:4" x14ac:dyDescent="0.25">
      <c r="A212" t="s">
        <v>217</v>
      </c>
    </row>
    <row r="213" spans="1:4" x14ac:dyDescent="0.25">
      <c r="A213" t="s">
        <v>218</v>
      </c>
    </row>
    <row r="214" spans="1:4" x14ac:dyDescent="0.25">
      <c r="A214" t="s">
        <v>219</v>
      </c>
      <c r="B214">
        <f>-D214</f>
        <v>-2.2411585610735698</v>
      </c>
      <c r="D214">
        <v>2.2411585610735698</v>
      </c>
    </row>
    <row r="215" spans="1:4" x14ac:dyDescent="0.25">
      <c r="A215" t="s">
        <v>220</v>
      </c>
    </row>
    <row r="216" spans="1:4" x14ac:dyDescent="0.25">
      <c r="A216" t="s">
        <v>221</v>
      </c>
      <c r="B216">
        <f>-D216</f>
        <v>-2.7251856740641101</v>
      </c>
      <c r="D216">
        <v>2.7251856740641101</v>
      </c>
    </row>
    <row r="217" spans="1:4" x14ac:dyDescent="0.25">
      <c r="A217" t="s">
        <v>222</v>
      </c>
    </row>
    <row r="218" spans="1:4" x14ac:dyDescent="0.25">
      <c r="A218" t="s">
        <v>223</v>
      </c>
    </row>
    <row r="219" spans="1:4" x14ac:dyDescent="0.25">
      <c r="A219" t="s">
        <v>224</v>
      </c>
      <c r="B219">
        <f>-D219</f>
        <v>-1.21045598783705</v>
      </c>
      <c r="D219">
        <v>1.21045598783705</v>
      </c>
    </row>
    <row r="220" spans="1:4" x14ac:dyDescent="0.25">
      <c r="A220" t="s">
        <v>225</v>
      </c>
      <c r="B220">
        <f>-D220</f>
        <v>-3.0028945941255598</v>
      </c>
      <c r="D220">
        <v>3.0028945941255598</v>
      </c>
    </row>
    <row r="221" spans="1:4" x14ac:dyDescent="0.25">
      <c r="A221" t="s">
        <v>226</v>
      </c>
    </row>
    <row r="222" spans="1:4" x14ac:dyDescent="0.25">
      <c r="A222" t="s">
        <v>227</v>
      </c>
    </row>
    <row r="223" spans="1:4" x14ac:dyDescent="0.25">
      <c r="A223" t="s">
        <v>228</v>
      </c>
    </row>
    <row r="224" spans="1:4" x14ac:dyDescent="0.25">
      <c r="A224" t="s">
        <v>229</v>
      </c>
    </row>
    <row r="225" spans="1:4" x14ac:dyDescent="0.25">
      <c r="A225" t="s">
        <v>230</v>
      </c>
      <c r="B225">
        <f>-D225</f>
        <v>-2.1309543176282499</v>
      </c>
      <c r="D225">
        <v>2.1309543176282499</v>
      </c>
    </row>
    <row r="226" spans="1:4" x14ac:dyDescent="0.25">
      <c r="A226" t="s">
        <v>231</v>
      </c>
    </row>
    <row r="227" spans="1:4" x14ac:dyDescent="0.25">
      <c r="A227" t="s">
        <v>232</v>
      </c>
    </row>
    <row r="228" spans="1:4" x14ac:dyDescent="0.25">
      <c r="A228" t="s">
        <v>233</v>
      </c>
    </row>
    <row r="229" spans="1:4" x14ac:dyDescent="0.25">
      <c r="A229" t="s">
        <v>234</v>
      </c>
      <c r="B229">
        <f>-D229</f>
        <v>-2.56367703583012</v>
      </c>
      <c r="D229">
        <v>2.56367703583012</v>
      </c>
    </row>
    <row r="230" spans="1:4" x14ac:dyDescent="0.25">
      <c r="A230" t="s">
        <v>235</v>
      </c>
      <c r="B230">
        <f>-D230</f>
        <v>-2.5478015883848801</v>
      </c>
      <c r="D230">
        <v>2.5478015883848801</v>
      </c>
    </row>
    <row r="231" spans="1:4" x14ac:dyDescent="0.25">
      <c r="A231" t="s">
        <v>236</v>
      </c>
    </row>
    <row r="232" spans="1:4" x14ac:dyDescent="0.25">
      <c r="A232" t="s">
        <v>237</v>
      </c>
    </row>
    <row r="233" spans="1:4" x14ac:dyDescent="0.25">
      <c r="A233" t="s">
        <v>238</v>
      </c>
    </row>
    <row r="234" spans="1:4" x14ac:dyDescent="0.25">
      <c r="A234" t="s">
        <v>239</v>
      </c>
    </row>
    <row r="235" spans="1:4" x14ac:dyDescent="0.25">
      <c r="A235" t="s">
        <v>240</v>
      </c>
    </row>
    <row r="236" spans="1:4" x14ac:dyDescent="0.25">
      <c r="A236" t="s">
        <v>241</v>
      </c>
    </row>
    <row r="237" spans="1:4" x14ac:dyDescent="0.25">
      <c r="A237" t="s">
        <v>242</v>
      </c>
    </row>
    <row r="238" spans="1:4" x14ac:dyDescent="0.25">
      <c r="A238" t="s">
        <v>243</v>
      </c>
      <c r="B238">
        <f>-D238</f>
        <v>-2.2559131138425799</v>
      </c>
      <c r="D238">
        <v>2.2559131138425799</v>
      </c>
    </row>
    <row r="239" spans="1:4" x14ac:dyDescent="0.25">
      <c r="A239" t="s">
        <v>244</v>
      </c>
    </row>
    <row r="240" spans="1:4" x14ac:dyDescent="0.25">
      <c r="A240" t="s">
        <v>245</v>
      </c>
      <c r="B240">
        <f>-D240</f>
        <v>-2.1548465938639598</v>
      </c>
      <c r="D240">
        <v>2.1548465938639598</v>
      </c>
    </row>
    <row r="241" spans="1:4" x14ac:dyDescent="0.25">
      <c r="A241" t="s">
        <v>246</v>
      </c>
    </row>
    <row r="242" spans="1:4" x14ac:dyDescent="0.25">
      <c r="A242" t="s">
        <v>247</v>
      </c>
    </row>
    <row r="243" spans="1:4" x14ac:dyDescent="0.25">
      <c r="A243" t="s">
        <v>248</v>
      </c>
    </row>
    <row r="244" spans="1:4" x14ac:dyDescent="0.25">
      <c r="A244" t="s">
        <v>249</v>
      </c>
    </row>
    <row r="245" spans="1:4" x14ac:dyDescent="0.25">
      <c r="A245" t="s">
        <v>250</v>
      </c>
      <c r="B245">
        <f>-D245</f>
        <v>1.7018794106403701</v>
      </c>
      <c r="D245">
        <v>-1.7018794106403701</v>
      </c>
    </row>
    <row r="246" spans="1:4" x14ac:dyDescent="0.25">
      <c r="A246" t="s">
        <v>251</v>
      </c>
      <c r="B246">
        <f>-D246</f>
        <v>2.6881848555852099</v>
      </c>
      <c r="D246">
        <v>-2.6881848555852099</v>
      </c>
    </row>
    <row r="247" spans="1:4" x14ac:dyDescent="0.25">
      <c r="A247" t="s">
        <v>252</v>
      </c>
    </row>
    <row r="248" spans="1:4" x14ac:dyDescent="0.25">
      <c r="A248" t="s">
        <v>253</v>
      </c>
    </row>
    <row r="249" spans="1:4" x14ac:dyDescent="0.25">
      <c r="A249" t="s">
        <v>254</v>
      </c>
      <c r="B249">
        <f>-D249</f>
        <v>-1.74512145576869</v>
      </c>
      <c r="D249">
        <v>1.74512145576869</v>
      </c>
    </row>
    <row r="250" spans="1:4" x14ac:dyDescent="0.25">
      <c r="A250" t="s">
        <v>255</v>
      </c>
    </row>
    <row r="251" spans="1:4" x14ac:dyDescent="0.25">
      <c r="A251" t="s">
        <v>256</v>
      </c>
    </row>
    <row r="252" spans="1:4" x14ac:dyDescent="0.25">
      <c r="A252" t="s">
        <v>257</v>
      </c>
      <c r="B252">
        <f>-D252</f>
        <v>2.7520855164726998</v>
      </c>
      <c r="D252">
        <v>-2.7520855164726998</v>
      </c>
    </row>
    <row r="253" spans="1:4" x14ac:dyDescent="0.25">
      <c r="A253" t="s">
        <v>258</v>
      </c>
    </row>
    <row r="254" spans="1:4" x14ac:dyDescent="0.25">
      <c r="A254" t="s">
        <v>259</v>
      </c>
    </row>
    <row r="255" spans="1:4" x14ac:dyDescent="0.25">
      <c r="A255" t="s">
        <v>260</v>
      </c>
      <c r="B255">
        <f>-D255</f>
        <v>2.4280232422447199</v>
      </c>
      <c r="D255">
        <v>-2.4280232422447199</v>
      </c>
    </row>
    <row r="256" spans="1:4" x14ac:dyDescent="0.25">
      <c r="A256" t="s">
        <v>261</v>
      </c>
    </row>
    <row r="257" spans="1:4" x14ac:dyDescent="0.25">
      <c r="A257" t="s">
        <v>262</v>
      </c>
    </row>
    <row r="258" spans="1:4" x14ac:dyDescent="0.25">
      <c r="A258" t="s">
        <v>263</v>
      </c>
    </row>
    <row r="259" spans="1:4" x14ac:dyDescent="0.25">
      <c r="A259" t="s">
        <v>264</v>
      </c>
    </row>
    <row r="260" spans="1:4" x14ac:dyDescent="0.25">
      <c r="A260" t="s">
        <v>265</v>
      </c>
    </row>
    <row r="261" spans="1:4" x14ac:dyDescent="0.25">
      <c r="A261" t="s">
        <v>266</v>
      </c>
      <c r="B261">
        <f>-D261</f>
        <v>-3.6083790722432298</v>
      </c>
      <c r="D261">
        <v>3.6083790722432298</v>
      </c>
    </row>
    <row r="262" spans="1:4" x14ac:dyDescent="0.25">
      <c r="A262" t="s">
        <v>267</v>
      </c>
      <c r="B262">
        <f>-D262</f>
        <v>1.3786714620270699</v>
      </c>
      <c r="D262">
        <v>-1.3786714620270699</v>
      </c>
    </row>
    <row r="263" spans="1:4" x14ac:dyDescent="0.25">
      <c r="A263" t="s">
        <v>268</v>
      </c>
    </row>
    <row r="264" spans="1:4" x14ac:dyDescent="0.25">
      <c r="A264" t="s">
        <v>269</v>
      </c>
    </row>
    <row r="265" spans="1:4" x14ac:dyDescent="0.25">
      <c r="A265" t="s">
        <v>270</v>
      </c>
      <c r="B265">
        <f>-D265</f>
        <v>-1.99077153740294</v>
      </c>
      <c r="D265">
        <v>1.99077153740294</v>
      </c>
    </row>
    <row r="266" spans="1:4" x14ac:dyDescent="0.25">
      <c r="A266" t="s">
        <v>271</v>
      </c>
    </row>
    <row r="267" spans="1:4" x14ac:dyDescent="0.25">
      <c r="A267" t="s">
        <v>272</v>
      </c>
      <c r="B267">
        <f>-D267</f>
        <v>-3.9945191140266698</v>
      </c>
      <c r="D267">
        <v>3.9945191140266698</v>
      </c>
    </row>
    <row r="268" spans="1:4" x14ac:dyDescent="0.25">
      <c r="A268" t="s">
        <v>273</v>
      </c>
    </row>
    <row r="269" spans="1:4" x14ac:dyDescent="0.25">
      <c r="A269" t="s">
        <v>274</v>
      </c>
      <c r="B269">
        <f>-D269</f>
        <v>2.5533005866109799</v>
      </c>
      <c r="D269">
        <v>-2.5533005866109799</v>
      </c>
    </row>
    <row r="270" spans="1:4" x14ac:dyDescent="0.25">
      <c r="A270" t="s">
        <v>275</v>
      </c>
      <c r="B270">
        <f>-D270</f>
        <v>3.6226464097000401</v>
      </c>
      <c r="D270">
        <v>-3.6226464097000401</v>
      </c>
    </row>
    <row r="271" spans="1:4" x14ac:dyDescent="0.25">
      <c r="A271" t="s">
        <v>276</v>
      </c>
    </row>
    <row r="272" spans="1:4" x14ac:dyDescent="0.25">
      <c r="A272" t="s">
        <v>277</v>
      </c>
    </row>
    <row r="273" spans="1:4" x14ac:dyDescent="0.25">
      <c r="A273" t="s">
        <v>278</v>
      </c>
    </row>
    <row r="274" spans="1:4" x14ac:dyDescent="0.25">
      <c r="A274" t="s">
        <v>279</v>
      </c>
    </row>
    <row r="275" spans="1:4" x14ac:dyDescent="0.25">
      <c r="A275" t="s">
        <v>280</v>
      </c>
    </row>
    <row r="276" spans="1:4" x14ac:dyDescent="0.25">
      <c r="A276" t="s">
        <v>281</v>
      </c>
    </row>
    <row r="277" spans="1:4" x14ac:dyDescent="0.25">
      <c r="A277" t="s">
        <v>282</v>
      </c>
    </row>
    <row r="278" spans="1:4" x14ac:dyDescent="0.25">
      <c r="A278" t="s">
        <v>283</v>
      </c>
    </row>
    <row r="279" spans="1:4" x14ac:dyDescent="0.25">
      <c r="A279" t="s">
        <v>284</v>
      </c>
      <c r="B279">
        <f>-D279</f>
        <v>1.24345146416784</v>
      </c>
      <c r="D279">
        <v>-1.24345146416784</v>
      </c>
    </row>
    <row r="280" spans="1:4" x14ac:dyDescent="0.25">
      <c r="A280" t="s">
        <v>285</v>
      </c>
    </row>
    <row r="281" spans="1:4" x14ac:dyDescent="0.25">
      <c r="A281" t="s">
        <v>286</v>
      </c>
    </row>
    <row r="282" spans="1:4" x14ac:dyDescent="0.25">
      <c r="A282" t="s">
        <v>287</v>
      </c>
    </row>
    <row r="283" spans="1:4" x14ac:dyDescent="0.25">
      <c r="A283" t="s">
        <v>288</v>
      </c>
    </row>
    <row r="284" spans="1:4" x14ac:dyDescent="0.25">
      <c r="A284" t="s">
        <v>289</v>
      </c>
    </row>
    <row r="285" spans="1:4" x14ac:dyDescent="0.25">
      <c r="A285" t="s">
        <v>290</v>
      </c>
    </row>
    <row r="286" spans="1:4" x14ac:dyDescent="0.25">
      <c r="A286" t="s">
        <v>291</v>
      </c>
      <c r="B286">
        <f>-D286</f>
        <v>-2.7535247577795898</v>
      </c>
      <c r="D286">
        <v>2.7535247577795898</v>
      </c>
    </row>
    <row r="287" spans="1:4" x14ac:dyDescent="0.25">
      <c r="A287" t="s">
        <v>292</v>
      </c>
    </row>
    <row r="288" spans="1:4" x14ac:dyDescent="0.25">
      <c r="A288" t="s">
        <v>293</v>
      </c>
    </row>
    <row r="289" spans="1:4" x14ac:dyDescent="0.25">
      <c r="A289" t="s">
        <v>294</v>
      </c>
    </row>
    <row r="290" spans="1:4" x14ac:dyDescent="0.25">
      <c r="A290" t="s">
        <v>295</v>
      </c>
    </row>
    <row r="291" spans="1:4" x14ac:dyDescent="0.25">
      <c r="A291" t="s">
        <v>296</v>
      </c>
      <c r="B291">
        <f>-D291</f>
        <v>-1.3271474707323301</v>
      </c>
      <c r="D291">
        <v>1.3271474707323301</v>
      </c>
    </row>
    <row r="292" spans="1:4" x14ac:dyDescent="0.25">
      <c r="A292" t="s">
        <v>297</v>
      </c>
    </row>
    <row r="293" spans="1:4" x14ac:dyDescent="0.25">
      <c r="A293" t="s">
        <v>298</v>
      </c>
    </row>
    <row r="294" spans="1:4" x14ac:dyDescent="0.25">
      <c r="A294" t="s">
        <v>299</v>
      </c>
    </row>
    <row r="295" spans="1:4" x14ac:dyDescent="0.25">
      <c r="A295" t="s">
        <v>300</v>
      </c>
    </row>
    <row r="296" spans="1:4" x14ac:dyDescent="0.25">
      <c r="A296" t="s">
        <v>301</v>
      </c>
    </row>
    <row r="297" spans="1:4" x14ac:dyDescent="0.25">
      <c r="A297" t="s">
        <v>302</v>
      </c>
    </row>
    <row r="298" spans="1:4" x14ac:dyDescent="0.25">
      <c r="A298" t="s">
        <v>303</v>
      </c>
    </row>
    <row r="299" spans="1:4" x14ac:dyDescent="0.25">
      <c r="A299" t="s">
        <v>304</v>
      </c>
    </row>
    <row r="300" spans="1:4" x14ac:dyDescent="0.25">
      <c r="A300" t="s">
        <v>305</v>
      </c>
    </row>
    <row r="301" spans="1:4" x14ac:dyDescent="0.25">
      <c r="A301" t="s">
        <v>306</v>
      </c>
      <c r="B301">
        <f>-D301</f>
        <v>-1.4747226546596399</v>
      </c>
      <c r="D301">
        <v>1.4747226546596399</v>
      </c>
    </row>
    <row r="302" spans="1:4" x14ac:dyDescent="0.25">
      <c r="A302" t="s">
        <v>307</v>
      </c>
      <c r="B302">
        <f>-D302</f>
        <v>-1.4699198450400901</v>
      </c>
      <c r="D302">
        <v>1.4699198450400901</v>
      </c>
    </row>
    <row r="303" spans="1:4" x14ac:dyDescent="0.25">
      <c r="A303" t="s">
        <v>308</v>
      </c>
      <c r="B303">
        <f>-D303</f>
        <v>-1.31697252579192</v>
      </c>
      <c r="D303">
        <v>1.31697252579192</v>
      </c>
    </row>
    <row r="304" spans="1:4" x14ac:dyDescent="0.25">
      <c r="A304" t="s">
        <v>309</v>
      </c>
    </row>
    <row r="305" spans="1:4" x14ac:dyDescent="0.25">
      <c r="A305" t="s">
        <v>310</v>
      </c>
    </row>
    <row r="306" spans="1:4" x14ac:dyDescent="0.25">
      <c r="A306" t="s">
        <v>311</v>
      </c>
      <c r="B306">
        <f>-D306</f>
        <v>-3.9947447410497099</v>
      </c>
      <c r="D306">
        <v>3.9947447410497099</v>
      </c>
    </row>
    <row r="307" spans="1:4" x14ac:dyDescent="0.25">
      <c r="A307" t="s">
        <v>312</v>
      </c>
    </row>
    <row r="308" spans="1:4" x14ac:dyDescent="0.25">
      <c r="A308" t="s">
        <v>313</v>
      </c>
    </row>
    <row r="309" spans="1:4" x14ac:dyDescent="0.25">
      <c r="A309" t="s">
        <v>314</v>
      </c>
    </row>
    <row r="310" spans="1:4" x14ac:dyDescent="0.25">
      <c r="A310" t="s">
        <v>315</v>
      </c>
    </row>
    <row r="311" spans="1:4" x14ac:dyDescent="0.25">
      <c r="A311" t="s">
        <v>316</v>
      </c>
      <c r="B311">
        <f>-D311</f>
        <v>-2.3566440374121398</v>
      </c>
      <c r="D311">
        <v>2.3566440374121398</v>
      </c>
    </row>
    <row r="312" spans="1:4" x14ac:dyDescent="0.25">
      <c r="A312" t="s">
        <v>317</v>
      </c>
    </row>
    <row r="313" spans="1:4" x14ac:dyDescent="0.25">
      <c r="A313" t="s">
        <v>318</v>
      </c>
      <c r="B313">
        <f>-D313</f>
        <v>2.2086262138696302</v>
      </c>
      <c r="D313">
        <v>-2.2086262138696302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9"/>
  <sheetViews>
    <sheetView zoomScale="110" zoomScaleNormal="110" workbookViewId="0">
      <selection activeCell="A2" sqref="A2"/>
    </sheetView>
  </sheetViews>
  <sheetFormatPr defaultRowHeight="15" x14ac:dyDescent="0.25"/>
  <cols>
    <col min="1" max="1" width="14.28515625" customWidth="1"/>
    <col min="2" max="2" width="30.140625" customWidth="1"/>
    <col min="3" max="3" width="25.85546875" customWidth="1"/>
    <col min="4" max="4" width="21.7109375" customWidth="1"/>
    <col min="5" max="5" width="21.85546875" customWidth="1"/>
    <col min="6" max="6" width="25.85546875" customWidth="1"/>
    <col min="7" max="7" width="34" customWidth="1"/>
    <col min="8" max="8" width="18.42578125" customWidth="1"/>
    <col min="9" max="9" width="19.42578125" customWidth="1"/>
    <col min="10" max="10" width="19.7109375" customWidth="1"/>
  </cols>
  <sheetData>
    <row r="1" spans="1:12" x14ac:dyDescent="0.25">
      <c r="A1" s="1" t="s">
        <v>319</v>
      </c>
      <c r="B1" s="3" t="s">
        <v>1</v>
      </c>
      <c r="C1" s="3" t="s">
        <v>2</v>
      </c>
      <c r="D1" s="3" t="s">
        <v>3</v>
      </c>
      <c r="E1" s="3" t="s">
        <v>4</v>
      </c>
      <c r="F1" s="3" t="s">
        <v>5</v>
      </c>
      <c r="G1" s="3" t="s">
        <v>6</v>
      </c>
      <c r="H1" s="4" t="s">
        <v>320</v>
      </c>
      <c r="I1" s="4" t="s">
        <v>321</v>
      </c>
      <c r="J1" s="4" t="s">
        <v>322</v>
      </c>
      <c r="L1">
        <v>-1</v>
      </c>
    </row>
    <row r="2" spans="1:12" x14ac:dyDescent="0.25">
      <c r="A2" t="s">
        <v>7</v>
      </c>
      <c r="B2">
        <v>1.8640453136170201</v>
      </c>
      <c r="C2">
        <v>2.0225532400310602</v>
      </c>
      <c r="D2">
        <f t="shared" ref="D2:D65" si="0">-B2</f>
        <v>-1.8640453136170201</v>
      </c>
      <c r="F2">
        <f t="shared" ref="F2:F33" si="1">-C2</f>
        <v>-2.0225532400310602</v>
      </c>
      <c r="H2">
        <f>AVERAGE(B2,C2)</f>
        <v>1.9432992768240402</v>
      </c>
      <c r="I2">
        <f>AVERAGE(D2,E2)</f>
        <v>-1.8640453136170201</v>
      </c>
      <c r="J2">
        <f>AVERAGE(F2,G2)</f>
        <v>-2.0225532400310602</v>
      </c>
    </row>
    <row r="3" spans="1:12" x14ac:dyDescent="0.25">
      <c r="A3" t="s">
        <v>8</v>
      </c>
      <c r="C3">
        <v>-1.5139297422783999</v>
      </c>
      <c r="F3">
        <f t="shared" si="1"/>
        <v>1.5139297422783999</v>
      </c>
      <c r="H3">
        <f t="shared" ref="H3:H66" si="2">AVERAGE(B3,C3)</f>
        <v>-1.5139297422783999</v>
      </c>
      <c r="J3">
        <f t="shared" ref="J3:J66" si="3">AVERAGE(F3,G3)</f>
        <v>1.5139297422783999</v>
      </c>
    </row>
    <row r="4" spans="1:12" x14ac:dyDescent="0.25">
      <c r="A4" t="s">
        <v>9</v>
      </c>
      <c r="C4">
        <v>-2.4910948124827299</v>
      </c>
      <c r="F4">
        <f t="shared" si="1"/>
        <v>2.4910948124827299</v>
      </c>
      <c r="H4">
        <f t="shared" si="2"/>
        <v>-2.4910948124827299</v>
      </c>
      <c r="J4">
        <f t="shared" si="3"/>
        <v>2.4910948124827299</v>
      </c>
    </row>
    <row r="5" spans="1:12" x14ac:dyDescent="0.25">
      <c r="A5" t="s">
        <v>10</v>
      </c>
      <c r="B5">
        <v>-1.3219540002102199</v>
      </c>
      <c r="C5">
        <v>-1.27042098381171</v>
      </c>
      <c r="D5">
        <f t="shared" si="0"/>
        <v>1.3219540002102199</v>
      </c>
      <c r="F5">
        <f t="shared" si="1"/>
        <v>1.27042098381171</v>
      </c>
      <c r="H5">
        <f t="shared" si="2"/>
        <v>-1.2961874920109651</v>
      </c>
      <c r="I5">
        <f t="shared" ref="I5:I65" si="4">AVERAGE(D5,E5)</f>
        <v>1.3219540002102199</v>
      </c>
      <c r="J5">
        <f t="shared" si="3"/>
        <v>1.27042098381171</v>
      </c>
    </row>
    <row r="6" spans="1:12" x14ac:dyDescent="0.25">
      <c r="A6" t="s">
        <v>11</v>
      </c>
      <c r="C6">
        <v>1.7133248330439901</v>
      </c>
      <c r="F6">
        <f t="shared" si="1"/>
        <v>-1.7133248330439901</v>
      </c>
      <c r="H6">
        <f t="shared" si="2"/>
        <v>1.7133248330439901</v>
      </c>
      <c r="J6">
        <f t="shared" si="3"/>
        <v>-1.7133248330439901</v>
      </c>
    </row>
    <row r="7" spans="1:12" x14ac:dyDescent="0.25">
      <c r="A7" t="s">
        <v>12</v>
      </c>
      <c r="B7">
        <v>1.5887364984841299</v>
      </c>
      <c r="C7">
        <v>1.88131368180422</v>
      </c>
      <c r="D7">
        <f t="shared" si="0"/>
        <v>-1.5887364984841299</v>
      </c>
      <c r="F7">
        <f t="shared" si="1"/>
        <v>-1.88131368180422</v>
      </c>
      <c r="H7">
        <f t="shared" si="2"/>
        <v>1.7350250901441751</v>
      </c>
      <c r="I7">
        <f t="shared" si="4"/>
        <v>-1.5887364984841299</v>
      </c>
      <c r="J7">
        <f t="shared" si="3"/>
        <v>-1.88131368180422</v>
      </c>
    </row>
    <row r="8" spans="1:12" x14ac:dyDescent="0.25">
      <c r="A8" t="s">
        <v>13</v>
      </c>
      <c r="C8">
        <v>-1.69894309059586</v>
      </c>
      <c r="F8">
        <f t="shared" si="1"/>
        <v>1.69894309059586</v>
      </c>
      <c r="H8">
        <f t="shared" si="2"/>
        <v>-1.69894309059586</v>
      </c>
      <c r="J8">
        <f t="shared" si="3"/>
        <v>1.69894309059586</v>
      </c>
    </row>
    <row r="9" spans="1:12" x14ac:dyDescent="0.25">
      <c r="A9" t="s">
        <v>14</v>
      </c>
      <c r="B9">
        <v>-3.1791362385028998</v>
      </c>
      <c r="C9">
        <v>-3.6686435566448399</v>
      </c>
      <c r="D9">
        <f t="shared" si="0"/>
        <v>3.1791362385028998</v>
      </c>
      <c r="F9">
        <f t="shared" si="1"/>
        <v>3.6686435566448399</v>
      </c>
      <c r="H9">
        <f t="shared" si="2"/>
        <v>-3.4238898975738699</v>
      </c>
      <c r="I9">
        <f t="shared" si="4"/>
        <v>3.1791362385028998</v>
      </c>
      <c r="J9">
        <f t="shared" si="3"/>
        <v>3.6686435566448399</v>
      </c>
    </row>
    <row r="10" spans="1:12" x14ac:dyDescent="0.25">
      <c r="A10" t="s">
        <v>15</v>
      </c>
      <c r="C10">
        <v>-1.75642285293538</v>
      </c>
      <c r="F10">
        <f t="shared" si="1"/>
        <v>1.75642285293538</v>
      </c>
      <c r="H10">
        <f t="shared" si="2"/>
        <v>-1.75642285293538</v>
      </c>
      <c r="J10">
        <f t="shared" si="3"/>
        <v>1.75642285293538</v>
      </c>
    </row>
    <row r="11" spans="1:12" x14ac:dyDescent="0.25">
      <c r="A11" t="s">
        <v>16</v>
      </c>
      <c r="C11">
        <v>2.1826161837622702</v>
      </c>
      <c r="F11">
        <f t="shared" si="1"/>
        <v>-2.1826161837622702</v>
      </c>
      <c r="H11">
        <f t="shared" si="2"/>
        <v>2.1826161837622702</v>
      </c>
      <c r="J11">
        <f t="shared" si="3"/>
        <v>-2.1826161837622702</v>
      </c>
    </row>
    <row r="12" spans="1:12" x14ac:dyDescent="0.25">
      <c r="A12" t="s">
        <v>17</v>
      </c>
      <c r="C12">
        <v>-1.89317475613701</v>
      </c>
      <c r="F12">
        <f t="shared" si="1"/>
        <v>1.89317475613701</v>
      </c>
      <c r="H12">
        <f t="shared" si="2"/>
        <v>-1.89317475613701</v>
      </c>
      <c r="J12">
        <f t="shared" si="3"/>
        <v>1.89317475613701</v>
      </c>
    </row>
    <row r="13" spans="1:12" x14ac:dyDescent="0.25">
      <c r="A13" t="s">
        <v>18</v>
      </c>
      <c r="C13">
        <v>-2.3184471503062301</v>
      </c>
      <c r="E13">
        <v>-1.5008067710789399</v>
      </c>
      <c r="F13">
        <f t="shared" si="1"/>
        <v>2.3184471503062301</v>
      </c>
      <c r="G13">
        <f t="shared" ref="G13:G61" si="5">-E13</f>
        <v>1.5008067710789399</v>
      </c>
      <c r="H13">
        <f t="shared" si="2"/>
        <v>-2.3184471503062301</v>
      </c>
      <c r="I13">
        <f t="shared" si="4"/>
        <v>-1.5008067710789399</v>
      </c>
      <c r="J13">
        <f t="shared" si="3"/>
        <v>1.9096269606925849</v>
      </c>
    </row>
    <row r="14" spans="1:12" x14ac:dyDescent="0.25">
      <c r="A14" t="s">
        <v>19</v>
      </c>
      <c r="B14">
        <v>-1.71403109052359</v>
      </c>
      <c r="C14">
        <v>-3.1944473643880702</v>
      </c>
      <c r="D14">
        <f t="shared" si="0"/>
        <v>1.71403109052359</v>
      </c>
      <c r="F14">
        <f t="shared" si="1"/>
        <v>3.1944473643880702</v>
      </c>
      <c r="H14">
        <f t="shared" si="2"/>
        <v>-2.45423922745583</v>
      </c>
      <c r="I14">
        <f t="shared" si="4"/>
        <v>1.71403109052359</v>
      </c>
      <c r="J14">
        <f t="shared" si="3"/>
        <v>3.1944473643880702</v>
      </c>
    </row>
    <row r="15" spans="1:12" x14ac:dyDescent="0.25">
      <c r="A15" t="s">
        <v>20</v>
      </c>
      <c r="B15">
        <v>3.18124056605809</v>
      </c>
      <c r="C15">
        <v>3.2607940018139199</v>
      </c>
      <c r="D15">
        <f t="shared" si="0"/>
        <v>-3.18124056605809</v>
      </c>
      <c r="F15">
        <f t="shared" si="1"/>
        <v>-3.2607940018139199</v>
      </c>
      <c r="H15">
        <f t="shared" si="2"/>
        <v>3.2210172839360052</v>
      </c>
      <c r="I15">
        <f t="shared" si="4"/>
        <v>-3.18124056605809</v>
      </c>
      <c r="J15">
        <f t="shared" si="3"/>
        <v>-3.2607940018139199</v>
      </c>
    </row>
    <row r="16" spans="1:12" x14ac:dyDescent="0.25">
      <c r="A16" t="s">
        <v>21</v>
      </c>
      <c r="C16">
        <v>-1.45400346819367</v>
      </c>
      <c r="F16">
        <f t="shared" si="1"/>
        <v>1.45400346819367</v>
      </c>
      <c r="H16">
        <f t="shared" si="2"/>
        <v>-1.45400346819367</v>
      </c>
      <c r="J16">
        <f t="shared" si="3"/>
        <v>1.45400346819367</v>
      </c>
    </row>
    <row r="17" spans="1:10" x14ac:dyDescent="0.25">
      <c r="A17" t="s">
        <v>22</v>
      </c>
      <c r="B17">
        <v>-2.78892915178267</v>
      </c>
      <c r="C17">
        <v>-3.68346468358201</v>
      </c>
      <c r="D17">
        <f t="shared" si="0"/>
        <v>2.78892915178267</v>
      </c>
      <c r="F17">
        <f t="shared" si="1"/>
        <v>3.68346468358201</v>
      </c>
      <c r="H17">
        <f t="shared" si="2"/>
        <v>-3.23619691768234</v>
      </c>
      <c r="I17">
        <f t="shared" si="4"/>
        <v>2.78892915178267</v>
      </c>
      <c r="J17">
        <f t="shared" si="3"/>
        <v>3.68346468358201</v>
      </c>
    </row>
    <row r="18" spans="1:10" x14ac:dyDescent="0.25">
      <c r="A18" t="s">
        <v>23</v>
      </c>
      <c r="B18">
        <v>2.1036785861935199</v>
      </c>
      <c r="C18">
        <v>2.8995052690503602</v>
      </c>
      <c r="D18">
        <f t="shared" si="0"/>
        <v>-2.1036785861935199</v>
      </c>
      <c r="F18">
        <f t="shared" si="1"/>
        <v>-2.8995052690503602</v>
      </c>
      <c r="H18">
        <f t="shared" si="2"/>
        <v>2.50159192762194</v>
      </c>
      <c r="I18">
        <f t="shared" si="4"/>
        <v>-2.1036785861935199</v>
      </c>
      <c r="J18">
        <f t="shared" si="3"/>
        <v>-2.8995052690503602</v>
      </c>
    </row>
    <row r="19" spans="1:10" x14ac:dyDescent="0.25">
      <c r="A19" t="s">
        <v>24</v>
      </c>
      <c r="C19">
        <v>2.10137267515569</v>
      </c>
      <c r="F19">
        <f t="shared" si="1"/>
        <v>-2.10137267515569</v>
      </c>
      <c r="H19">
        <f t="shared" si="2"/>
        <v>2.10137267515569</v>
      </c>
      <c r="J19">
        <f t="shared" si="3"/>
        <v>-2.10137267515569</v>
      </c>
    </row>
    <row r="20" spans="1:10" x14ac:dyDescent="0.25">
      <c r="A20" t="s">
        <v>25</v>
      </c>
      <c r="C20">
        <v>-1.48988080615327</v>
      </c>
      <c r="F20">
        <f t="shared" si="1"/>
        <v>1.48988080615327</v>
      </c>
      <c r="H20">
        <f t="shared" si="2"/>
        <v>-1.48988080615327</v>
      </c>
      <c r="J20">
        <f t="shared" si="3"/>
        <v>1.48988080615327</v>
      </c>
    </row>
    <row r="21" spans="1:10" x14ac:dyDescent="0.25">
      <c r="A21" t="s">
        <v>26</v>
      </c>
      <c r="B21">
        <v>1.4414207644727901</v>
      </c>
      <c r="C21">
        <v>1.9623287871117201</v>
      </c>
      <c r="D21">
        <f t="shared" si="0"/>
        <v>-1.4414207644727901</v>
      </c>
      <c r="F21">
        <f t="shared" si="1"/>
        <v>-1.9623287871117201</v>
      </c>
      <c r="H21">
        <f t="shared" si="2"/>
        <v>1.701874775792255</v>
      </c>
      <c r="I21">
        <f t="shared" si="4"/>
        <v>-1.4414207644727901</v>
      </c>
      <c r="J21">
        <f t="shared" si="3"/>
        <v>-1.9623287871117201</v>
      </c>
    </row>
    <row r="22" spans="1:10" x14ac:dyDescent="0.25">
      <c r="A22" t="s">
        <v>27</v>
      </c>
      <c r="B22">
        <v>2.85050006504961</v>
      </c>
      <c r="C22">
        <v>3.1887391901678899</v>
      </c>
      <c r="D22">
        <f t="shared" si="0"/>
        <v>-2.85050006504961</v>
      </c>
      <c r="F22">
        <f t="shared" si="1"/>
        <v>-3.1887391901678899</v>
      </c>
      <c r="H22">
        <f t="shared" si="2"/>
        <v>3.0196196276087499</v>
      </c>
      <c r="I22">
        <f t="shared" si="4"/>
        <v>-2.85050006504961</v>
      </c>
      <c r="J22">
        <f t="shared" si="3"/>
        <v>-3.1887391901678899</v>
      </c>
    </row>
    <row r="23" spans="1:10" x14ac:dyDescent="0.25">
      <c r="A23" t="s">
        <v>28</v>
      </c>
      <c r="C23">
        <v>-1.59182020678089</v>
      </c>
      <c r="E23">
        <v>-1.1838871359157901</v>
      </c>
      <c r="F23">
        <f t="shared" si="1"/>
        <v>1.59182020678089</v>
      </c>
      <c r="G23">
        <f t="shared" si="5"/>
        <v>1.1838871359157901</v>
      </c>
      <c r="H23">
        <f t="shared" si="2"/>
        <v>-1.59182020678089</v>
      </c>
      <c r="I23">
        <f t="shared" si="4"/>
        <v>-1.1838871359157901</v>
      </c>
      <c r="J23">
        <f t="shared" si="3"/>
        <v>1.38785367134834</v>
      </c>
    </row>
    <row r="24" spans="1:10" x14ac:dyDescent="0.25">
      <c r="A24" t="s">
        <v>29</v>
      </c>
      <c r="B24">
        <v>-1.09151249069251</v>
      </c>
      <c r="C24">
        <v>-1.4904060819079601</v>
      </c>
      <c r="D24">
        <f t="shared" si="0"/>
        <v>1.09151249069251</v>
      </c>
      <c r="F24">
        <f t="shared" si="1"/>
        <v>1.4904060819079601</v>
      </c>
      <c r="H24">
        <f t="shared" si="2"/>
        <v>-1.290959286300235</v>
      </c>
      <c r="I24">
        <f t="shared" si="4"/>
        <v>1.09151249069251</v>
      </c>
      <c r="J24">
        <f t="shared" si="3"/>
        <v>1.4904060819079601</v>
      </c>
    </row>
    <row r="25" spans="1:10" x14ac:dyDescent="0.25">
      <c r="A25" t="s">
        <v>30</v>
      </c>
      <c r="C25">
        <v>-3.3009043096812798</v>
      </c>
      <c r="F25">
        <f t="shared" si="1"/>
        <v>3.3009043096812798</v>
      </c>
      <c r="H25">
        <f t="shared" si="2"/>
        <v>-3.3009043096812798</v>
      </c>
      <c r="J25">
        <f t="shared" si="3"/>
        <v>3.3009043096812798</v>
      </c>
    </row>
    <row r="26" spans="1:10" x14ac:dyDescent="0.25">
      <c r="A26" t="s">
        <v>31</v>
      </c>
      <c r="C26">
        <v>-1.1112778376333601</v>
      </c>
      <c r="F26">
        <f t="shared" si="1"/>
        <v>1.1112778376333601</v>
      </c>
      <c r="H26">
        <f t="shared" si="2"/>
        <v>-1.1112778376333601</v>
      </c>
      <c r="J26">
        <f t="shared" si="3"/>
        <v>1.1112778376333601</v>
      </c>
    </row>
    <row r="27" spans="1:10" x14ac:dyDescent="0.25">
      <c r="A27" t="s">
        <v>32</v>
      </c>
      <c r="E27">
        <v>2.1003371565968498</v>
      </c>
      <c r="G27">
        <f t="shared" si="5"/>
        <v>-2.1003371565968498</v>
      </c>
      <c r="I27">
        <f t="shared" si="4"/>
        <v>2.1003371565968498</v>
      </c>
      <c r="J27">
        <f t="shared" si="3"/>
        <v>-2.1003371565968498</v>
      </c>
    </row>
    <row r="28" spans="1:10" x14ac:dyDescent="0.25">
      <c r="A28" t="s">
        <v>33</v>
      </c>
      <c r="C28">
        <v>2.5492913086302398</v>
      </c>
      <c r="F28">
        <f t="shared" si="1"/>
        <v>-2.5492913086302398</v>
      </c>
      <c r="H28">
        <f t="shared" si="2"/>
        <v>2.5492913086302398</v>
      </c>
      <c r="J28">
        <f t="shared" si="3"/>
        <v>-2.5492913086302398</v>
      </c>
    </row>
    <row r="29" spans="1:10" x14ac:dyDescent="0.25">
      <c r="A29" t="s">
        <v>34</v>
      </c>
      <c r="B29">
        <v>2.8070877804518499</v>
      </c>
      <c r="C29">
        <v>3.46214906839251</v>
      </c>
      <c r="D29">
        <f t="shared" si="0"/>
        <v>-2.8070877804518499</v>
      </c>
      <c r="F29">
        <f t="shared" si="1"/>
        <v>-3.46214906839251</v>
      </c>
      <c r="H29">
        <f t="shared" si="2"/>
        <v>3.1346184244221797</v>
      </c>
      <c r="I29">
        <f t="shared" si="4"/>
        <v>-2.8070877804518499</v>
      </c>
      <c r="J29">
        <f t="shared" si="3"/>
        <v>-3.46214906839251</v>
      </c>
    </row>
    <row r="30" spans="1:10" x14ac:dyDescent="0.25">
      <c r="A30" t="s">
        <v>35</v>
      </c>
      <c r="B30">
        <v>2.7389440391945601</v>
      </c>
      <c r="C30">
        <v>3.7036432597853599</v>
      </c>
      <c r="D30">
        <f t="shared" si="0"/>
        <v>-2.7389440391945601</v>
      </c>
      <c r="F30">
        <f t="shared" si="1"/>
        <v>-3.7036432597853599</v>
      </c>
      <c r="H30">
        <f t="shared" si="2"/>
        <v>3.2212936494899598</v>
      </c>
      <c r="I30">
        <f t="shared" si="4"/>
        <v>-2.7389440391945601</v>
      </c>
      <c r="J30">
        <f t="shared" si="3"/>
        <v>-3.7036432597853599</v>
      </c>
    </row>
    <row r="31" spans="1:10" x14ac:dyDescent="0.25">
      <c r="A31" t="s">
        <v>36</v>
      </c>
      <c r="C31">
        <v>-1.3732223170215401</v>
      </c>
      <c r="F31">
        <f t="shared" si="1"/>
        <v>1.3732223170215401</v>
      </c>
      <c r="H31">
        <f t="shared" si="2"/>
        <v>-1.3732223170215401</v>
      </c>
      <c r="J31">
        <f t="shared" si="3"/>
        <v>1.3732223170215401</v>
      </c>
    </row>
    <row r="32" spans="1:10" x14ac:dyDescent="0.25">
      <c r="A32" t="s">
        <v>37</v>
      </c>
      <c r="C32">
        <v>1.9335024614059</v>
      </c>
      <c r="F32">
        <f t="shared" si="1"/>
        <v>-1.9335024614059</v>
      </c>
      <c r="H32">
        <f t="shared" si="2"/>
        <v>1.9335024614059</v>
      </c>
      <c r="J32">
        <f t="shared" si="3"/>
        <v>-1.9335024614059</v>
      </c>
    </row>
    <row r="33" spans="1:10" x14ac:dyDescent="0.25">
      <c r="A33" t="s">
        <v>38</v>
      </c>
      <c r="C33">
        <v>1.9295317635540401</v>
      </c>
      <c r="E33">
        <v>2.1814696283521</v>
      </c>
      <c r="F33">
        <f t="shared" si="1"/>
        <v>-1.9295317635540401</v>
      </c>
      <c r="G33">
        <f t="shared" si="5"/>
        <v>-2.1814696283521</v>
      </c>
      <c r="H33">
        <f t="shared" si="2"/>
        <v>1.9295317635540401</v>
      </c>
      <c r="I33">
        <f t="shared" si="4"/>
        <v>2.1814696283521</v>
      </c>
      <c r="J33">
        <f t="shared" si="3"/>
        <v>-2.0555006959530702</v>
      </c>
    </row>
    <row r="34" spans="1:10" x14ac:dyDescent="0.25">
      <c r="A34" t="s">
        <v>39</v>
      </c>
      <c r="E34">
        <v>1.4910055201338901</v>
      </c>
      <c r="G34">
        <f t="shared" si="5"/>
        <v>-1.4910055201338901</v>
      </c>
      <c r="I34">
        <f t="shared" si="4"/>
        <v>1.4910055201338901</v>
      </c>
      <c r="J34">
        <f t="shared" si="3"/>
        <v>-1.4910055201338901</v>
      </c>
    </row>
    <row r="35" spans="1:10" x14ac:dyDescent="0.25">
      <c r="A35" t="s">
        <v>40</v>
      </c>
      <c r="C35">
        <v>-2.4459049058686699</v>
      </c>
      <c r="F35">
        <f t="shared" ref="F35:F65" si="6">-C35</f>
        <v>2.4459049058686699</v>
      </c>
      <c r="H35">
        <f t="shared" si="2"/>
        <v>-2.4459049058686699</v>
      </c>
      <c r="J35">
        <f t="shared" si="3"/>
        <v>2.4459049058686699</v>
      </c>
    </row>
    <row r="36" spans="1:10" x14ac:dyDescent="0.25">
      <c r="A36" t="s">
        <v>41</v>
      </c>
      <c r="C36">
        <v>-1.9319245493700601</v>
      </c>
      <c r="F36">
        <f t="shared" si="6"/>
        <v>1.9319245493700601</v>
      </c>
      <c r="H36">
        <f t="shared" si="2"/>
        <v>-1.9319245493700601</v>
      </c>
      <c r="J36">
        <f t="shared" si="3"/>
        <v>1.9319245493700601</v>
      </c>
    </row>
    <row r="37" spans="1:10" x14ac:dyDescent="0.25">
      <c r="A37" t="s">
        <v>42</v>
      </c>
      <c r="C37">
        <v>-2.0364506570004099</v>
      </c>
      <c r="F37">
        <f t="shared" si="6"/>
        <v>2.0364506570004099</v>
      </c>
      <c r="H37">
        <f t="shared" si="2"/>
        <v>-2.0364506570004099</v>
      </c>
      <c r="J37">
        <f t="shared" si="3"/>
        <v>2.0364506570004099</v>
      </c>
    </row>
    <row r="38" spans="1:10" x14ac:dyDescent="0.25">
      <c r="A38" t="s">
        <v>43</v>
      </c>
      <c r="C38">
        <v>2.5194745014835598</v>
      </c>
      <c r="F38">
        <f t="shared" si="6"/>
        <v>-2.5194745014835598</v>
      </c>
      <c r="H38">
        <f t="shared" si="2"/>
        <v>2.5194745014835598</v>
      </c>
      <c r="J38">
        <f t="shared" si="3"/>
        <v>-2.5194745014835598</v>
      </c>
    </row>
    <row r="39" spans="1:10" x14ac:dyDescent="0.25">
      <c r="A39" t="s">
        <v>44</v>
      </c>
      <c r="C39">
        <v>2.0307336977433699</v>
      </c>
      <c r="E39">
        <v>1.7803118042952899</v>
      </c>
      <c r="F39">
        <f t="shared" si="6"/>
        <v>-2.0307336977433699</v>
      </c>
      <c r="G39">
        <f t="shared" si="5"/>
        <v>-1.7803118042952899</v>
      </c>
      <c r="H39">
        <f t="shared" si="2"/>
        <v>2.0307336977433699</v>
      </c>
      <c r="I39">
        <f t="shared" si="4"/>
        <v>1.7803118042952899</v>
      </c>
      <c r="J39">
        <f t="shared" si="3"/>
        <v>-1.9055227510193298</v>
      </c>
    </row>
    <row r="40" spans="1:10" x14ac:dyDescent="0.25">
      <c r="A40" t="s">
        <v>45</v>
      </c>
      <c r="C40">
        <v>-1.6521391871421101</v>
      </c>
      <c r="F40">
        <f t="shared" si="6"/>
        <v>1.6521391871421101</v>
      </c>
      <c r="H40">
        <f t="shared" si="2"/>
        <v>-1.6521391871421101</v>
      </c>
      <c r="J40">
        <f t="shared" si="3"/>
        <v>1.6521391871421101</v>
      </c>
    </row>
    <row r="41" spans="1:10" x14ac:dyDescent="0.25">
      <c r="A41" t="s">
        <v>46</v>
      </c>
      <c r="C41">
        <v>-3.0654736704823602</v>
      </c>
      <c r="F41">
        <f t="shared" si="6"/>
        <v>3.0654736704823602</v>
      </c>
      <c r="H41">
        <f t="shared" si="2"/>
        <v>-3.0654736704823602</v>
      </c>
      <c r="J41">
        <f t="shared" si="3"/>
        <v>3.0654736704823602</v>
      </c>
    </row>
    <row r="42" spans="1:10" x14ac:dyDescent="0.25">
      <c r="A42" t="s">
        <v>47</v>
      </c>
      <c r="C42">
        <v>-3.5417480345687502</v>
      </c>
      <c r="F42">
        <f t="shared" si="6"/>
        <v>3.5417480345687502</v>
      </c>
      <c r="H42">
        <f t="shared" si="2"/>
        <v>-3.5417480345687502</v>
      </c>
      <c r="J42">
        <f t="shared" si="3"/>
        <v>3.5417480345687502</v>
      </c>
    </row>
    <row r="43" spans="1:10" x14ac:dyDescent="0.25">
      <c r="A43" t="s">
        <v>48</v>
      </c>
      <c r="C43">
        <v>-1.90546427686151</v>
      </c>
      <c r="F43">
        <f t="shared" si="6"/>
        <v>1.90546427686151</v>
      </c>
      <c r="H43">
        <f t="shared" si="2"/>
        <v>-1.90546427686151</v>
      </c>
      <c r="J43">
        <f t="shared" si="3"/>
        <v>1.90546427686151</v>
      </c>
    </row>
    <row r="44" spans="1:10" x14ac:dyDescent="0.25">
      <c r="A44" t="s">
        <v>49</v>
      </c>
      <c r="C44">
        <v>2.42888656841345</v>
      </c>
      <c r="F44">
        <f t="shared" si="6"/>
        <v>-2.42888656841345</v>
      </c>
      <c r="H44">
        <f t="shared" si="2"/>
        <v>2.42888656841345</v>
      </c>
      <c r="J44">
        <f t="shared" si="3"/>
        <v>-2.42888656841345</v>
      </c>
    </row>
    <row r="45" spans="1:10" x14ac:dyDescent="0.25">
      <c r="A45" t="s">
        <v>50</v>
      </c>
      <c r="C45">
        <v>2.71628845115724</v>
      </c>
      <c r="F45">
        <f t="shared" si="6"/>
        <v>-2.71628845115724</v>
      </c>
      <c r="H45">
        <f t="shared" si="2"/>
        <v>2.71628845115724</v>
      </c>
      <c r="J45">
        <f t="shared" si="3"/>
        <v>-2.71628845115724</v>
      </c>
    </row>
    <row r="46" spans="1:10" x14ac:dyDescent="0.25">
      <c r="A46" t="s">
        <v>51</v>
      </c>
      <c r="C46">
        <v>-3.3595173888508798</v>
      </c>
      <c r="F46">
        <f t="shared" si="6"/>
        <v>3.3595173888508798</v>
      </c>
      <c r="H46">
        <f t="shared" si="2"/>
        <v>-3.3595173888508798</v>
      </c>
      <c r="J46">
        <f t="shared" si="3"/>
        <v>3.3595173888508798</v>
      </c>
    </row>
    <row r="47" spans="1:10" x14ac:dyDescent="0.25">
      <c r="A47" t="s">
        <v>52</v>
      </c>
      <c r="C47">
        <v>-2.17577983101758</v>
      </c>
      <c r="F47">
        <f t="shared" si="6"/>
        <v>2.17577983101758</v>
      </c>
      <c r="H47">
        <f t="shared" si="2"/>
        <v>-2.17577983101758</v>
      </c>
      <c r="J47">
        <f t="shared" si="3"/>
        <v>2.17577983101758</v>
      </c>
    </row>
    <row r="48" spans="1:10" x14ac:dyDescent="0.25">
      <c r="A48" t="s">
        <v>53</v>
      </c>
      <c r="C48">
        <v>-2.27828316252717</v>
      </c>
      <c r="F48">
        <f t="shared" si="6"/>
        <v>2.27828316252717</v>
      </c>
      <c r="H48">
        <f t="shared" si="2"/>
        <v>-2.27828316252717</v>
      </c>
      <c r="J48">
        <f t="shared" si="3"/>
        <v>2.27828316252717</v>
      </c>
    </row>
    <row r="49" spans="1:10" x14ac:dyDescent="0.25">
      <c r="A49" t="s">
        <v>54</v>
      </c>
      <c r="C49">
        <v>-3.6832181102504702</v>
      </c>
      <c r="F49">
        <f t="shared" si="6"/>
        <v>3.6832181102504702</v>
      </c>
      <c r="H49">
        <f t="shared" si="2"/>
        <v>-3.6832181102504702</v>
      </c>
      <c r="J49">
        <f t="shared" si="3"/>
        <v>3.6832181102504702</v>
      </c>
    </row>
    <row r="50" spans="1:10" x14ac:dyDescent="0.25">
      <c r="A50" t="s">
        <v>55</v>
      </c>
      <c r="C50">
        <v>1.53450916133768</v>
      </c>
      <c r="F50">
        <f t="shared" si="6"/>
        <v>-1.53450916133768</v>
      </c>
      <c r="H50">
        <f t="shared" si="2"/>
        <v>1.53450916133768</v>
      </c>
      <c r="J50">
        <f t="shared" si="3"/>
        <v>-1.53450916133768</v>
      </c>
    </row>
    <row r="51" spans="1:10" x14ac:dyDescent="0.25">
      <c r="A51" t="s">
        <v>56</v>
      </c>
      <c r="B51">
        <v>-1.71519813923548</v>
      </c>
      <c r="C51">
        <v>-2.2001743689992099</v>
      </c>
      <c r="D51">
        <f t="shared" si="0"/>
        <v>1.71519813923548</v>
      </c>
      <c r="F51">
        <f t="shared" si="6"/>
        <v>2.2001743689992099</v>
      </c>
      <c r="H51">
        <f t="shared" si="2"/>
        <v>-1.957686254117345</v>
      </c>
      <c r="I51">
        <f t="shared" si="4"/>
        <v>1.71519813923548</v>
      </c>
      <c r="J51">
        <f t="shared" si="3"/>
        <v>2.2001743689992099</v>
      </c>
    </row>
    <row r="52" spans="1:10" x14ac:dyDescent="0.25">
      <c r="A52" t="s">
        <v>57</v>
      </c>
      <c r="B52">
        <v>-2.0909898473132298</v>
      </c>
      <c r="C52">
        <v>-3.54753085664706</v>
      </c>
      <c r="D52">
        <f t="shared" si="0"/>
        <v>2.0909898473132298</v>
      </c>
      <c r="F52">
        <f t="shared" si="6"/>
        <v>3.54753085664706</v>
      </c>
      <c r="H52">
        <f t="shared" si="2"/>
        <v>-2.8192603519801449</v>
      </c>
      <c r="I52">
        <f t="shared" si="4"/>
        <v>2.0909898473132298</v>
      </c>
      <c r="J52">
        <f t="shared" si="3"/>
        <v>3.54753085664706</v>
      </c>
    </row>
    <row r="53" spans="1:10" x14ac:dyDescent="0.25">
      <c r="A53" t="s">
        <v>58</v>
      </c>
      <c r="C53">
        <v>-2.2885679661061902</v>
      </c>
      <c r="F53">
        <f t="shared" si="6"/>
        <v>2.2885679661061902</v>
      </c>
      <c r="H53">
        <f t="shared" si="2"/>
        <v>-2.2885679661061902</v>
      </c>
      <c r="J53">
        <f t="shared" si="3"/>
        <v>2.2885679661061902</v>
      </c>
    </row>
    <row r="54" spans="1:10" x14ac:dyDescent="0.25">
      <c r="A54" t="s">
        <v>59</v>
      </c>
      <c r="C54">
        <v>1.56779113726603</v>
      </c>
      <c r="F54">
        <f t="shared" si="6"/>
        <v>-1.56779113726603</v>
      </c>
      <c r="H54">
        <f t="shared" si="2"/>
        <v>1.56779113726603</v>
      </c>
      <c r="J54">
        <f t="shared" si="3"/>
        <v>-1.56779113726603</v>
      </c>
    </row>
    <row r="55" spans="1:10" x14ac:dyDescent="0.25">
      <c r="A55" t="s">
        <v>60</v>
      </c>
      <c r="C55">
        <v>-1.28479882505857</v>
      </c>
      <c r="F55">
        <f t="shared" si="6"/>
        <v>1.28479882505857</v>
      </c>
      <c r="H55">
        <f t="shared" si="2"/>
        <v>-1.28479882505857</v>
      </c>
      <c r="J55">
        <f t="shared" si="3"/>
        <v>1.28479882505857</v>
      </c>
    </row>
    <row r="56" spans="1:10" x14ac:dyDescent="0.25">
      <c r="A56" t="s">
        <v>61</v>
      </c>
      <c r="B56">
        <v>-2.9210864477093201</v>
      </c>
      <c r="C56">
        <v>-4.2200951609474799</v>
      </c>
      <c r="D56">
        <f t="shared" si="0"/>
        <v>2.9210864477093201</v>
      </c>
      <c r="F56">
        <f t="shared" si="6"/>
        <v>4.2200951609474799</v>
      </c>
      <c r="H56">
        <f t="shared" si="2"/>
        <v>-3.5705908043284</v>
      </c>
      <c r="I56">
        <f t="shared" si="4"/>
        <v>2.9210864477093201</v>
      </c>
      <c r="J56">
        <f t="shared" si="3"/>
        <v>4.2200951609474799</v>
      </c>
    </row>
    <row r="57" spans="1:10" x14ac:dyDescent="0.25">
      <c r="A57" t="s">
        <v>62</v>
      </c>
      <c r="B57">
        <v>-1.95473506099919</v>
      </c>
      <c r="C57">
        <v>-2.2271718880067102</v>
      </c>
      <c r="D57">
        <f t="shared" si="0"/>
        <v>1.95473506099919</v>
      </c>
      <c r="F57">
        <f t="shared" si="6"/>
        <v>2.2271718880067102</v>
      </c>
      <c r="H57">
        <f t="shared" si="2"/>
        <v>-2.0909534745029501</v>
      </c>
      <c r="I57">
        <f t="shared" si="4"/>
        <v>1.95473506099919</v>
      </c>
      <c r="J57">
        <f t="shared" si="3"/>
        <v>2.2271718880067102</v>
      </c>
    </row>
    <row r="58" spans="1:10" x14ac:dyDescent="0.25">
      <c r="A58" t="s">
        <v>63</v>
      </c>
      <c r="C58">
        <v>-1.82965250578135</v>
      </c>
      <c r="F58">
        <f t="shared" si="6"/>
        <v>1.82965250578135</v>
      </c>
      <c r="H58">
        <f t="shared" si="2"/>
        <v>-1.82965250578135</v>
      </c>
      <c r="J58">
        <f t="shared" si="3"/>
        <v>1.82965250578135</v>
      </c>
    </row>
    <row r="59" spans="1:10" x14ac:dyDescent="0.25">
      <c r="A59" t="s">
        <v>64</v>
      </c>
      <c r="B59">
        <v>-1.28838953613298</v>
      </c>
      <c r="D59">
        <f t="shared" si="0"/>
        <v>1.28838953613298</v>
      </c>
      <c r="H59">
        <f t="shared" si="2"/>
        <v>-1.28838953613298</v>
      </c>
      <c r="I59">
        <f t="shared" si="4"/>
        <v>1.28838953613298</v>
      </c>
    </row>
    <row r="60" spans="1:10" x14ac:dyDescent="0.25">
      <c r="A60" t="s">
        <v>65</v>
      </c>
      <c r="B60">
        <v>-1.8489639507386699</v>
      </c>
      <c r="C60">
        <v>-2.0569635239153099</v>
      </c>
      <c r="D60">
        <f t="shared" si="0"/>
        <v>1.8489639507386699</v>
      </c>
      <c r="F60">
        <f t="shared" si="6"/>
        <v>2.0569635239153099</v>
      </c>
      <c r="H60">
        <f t="shared" si="2"/>
        <v>-1.9529637373269899</v>
      </c>
      <c r="I60">
        <f t="shared" si="4"/>
        <v>1.8489639507386699</v>
      </c>
      <c r="J60">
        <f t="shared" si="3"/>
        <v>2.0569635239153099</v>
      </c>
    </row>
    <row r="61" spans="1:10" x14ac:dyDescent="0.25">
      <c r="A61" t="s">
        <v>66</v>
      </c>
      <c r="C61">
        <v>1.9904696040451599</v>
      </c>
      <c r="E61">
        <v>1.3226807801579299</v>
      </c>
      <c r="F61">
        <f t="shared" si="6"/>
        <v>-1.9904696040451599</v>
      </c>
      <c r="G61">
        <f t="shared" si="5"/>
        <v>-1.3226807801579299</v>
      </c>
      <c r="H61">
        <f t="shared" si="2"/>
        <v>1.9904696040451599</v>
      </c>
      <c r="I61">
        <f t="shared" si="4"/>
        <v>1.3226807801579299</v>
      </c>
      <c r="J61">
        <f t="shared" si="3"/>
        <v>-1.656575192101545</v>
      </c>
    </row>
    <row r="62" spans="1:10" x14ac:dyDescent="0.25">
      <c r="A62" t="s">
        <v>67</v>
      </c>
      <c r="C62">
        <v>1.87435919075799</v>
      </c>
      <c r="F62">
        <f t="shared" si="6"/>
        <v>-1.87435919075799</v>
      </c>
      <c r="H62">
        <f t="shared" si="2"/>
        <v>1.87435919075799</v>
      </c>
      <c r="J62">
        <f t="shared" si="3"/>
        <v>-1.87435919075799</v>
      </c>
    </row>
    <row r="63" spans="1:10" x14ac:dyDescent="0.25">
      <c r="A63" t="s">
        <v>68</v>
      </c>
      <c r="C63">
        <v>-2.2207038394832601</v>
      </c>
      <c r="F63">
        <f t="shared" si="6"/>
        <v>2.2207038394832601</v>
      </c>
      <c r="H63">
        <f t="shared" si="2"/>
        <v>-2.2207038394832601</v>
      </c>
      <c r="J63">
        <f t="shared" si="3"/>
        <v>2.2207038394832601</v>
      </c>
    </row>
    <row r="64" spans="1:10" x14ac:dyDescent="0.25">
      <c r="A64" t="s">
        <v>69</v>
      </c>
      <c r="C64">
        <v>-3.1551718528535302</v>
      </c>
      <c r="F64">
        <f t="shared" si="6"/>
        <v>3.1551718528535302</v>
      </c>
      <c r="H64">
        <f t="shared" si="2"/>
        <v>-3.1551718528535302</v>
      </c>
      <c r="J64">
        <f t="shared" si="3"/>
        <v>3.1551718528535302</v>
      </c>
    </row>
    <row r="65" spans="1:10" x14ac:dyDescent="0.25">
      <c r="A65" t="s">
        <v>70</v>
      </c>
      <c r="B65">
        <v>-2.2472442578807401</v>
      </c>
      <c r="C65">
        <v>-2.4609471423445601</v>
      </c>
      <c r="D65">
        <f t="shared" si="0"/>
        <v>2.2472442578807401</v>
      </c>
      <c r="F65">
        <f t="shared" si="6"/>
        <v>2.4609471423445601</v>
      </c>
      <c r="H65">
        <f t="shared" si="2"/>
        <v>-2.3540957001126501</v>
      </c>
      <c r="I65">
        <f t="shared" si="4"/>
        <v>2.2472442578807401</v>
      </c>
      <c r="J65">
        <f t="shared" si="3"/>
        <v>2.4609471423445601</v>
      </c>
    </row>
    <row r="66" spans="1:10" x14ac:dyDescent="0.25">
      <c r="A66" t="s">
        <v>71</v>
      </c>
      <c r="C66">
        <v>-1.9840634849951999</v>
      </c>
      <c r="F66">
        <f t="shared" ref="F66:F91" si="7">-C66</f>
        <v>1.9840634849951999</v>
      </c>
      <c r="H66">
        <f t="shared" si="2"/>
        <v>-1.9840634849951999</v>
      </c>
      <c r="J66">
        <f t="shared" si="3"/>
        <v>1.9840634849951999</v>
      </c>
    </row>
    <row r="67" spans="1:10" x14ac:dyDescent="0.25">
      <c r="A67" t="s">
        <v>72</v>
      </c>
      <c r="C67">
        <v>-1.3725924503625799</v>
      </c>
      <c r="F67">
        <f t="shared" si="7"/>
        <v>1.3725924503625799</v>
      </c>
      <c r="H67">
        <f t="shared" ref="H67:H128" si="8">AVERAGE(B67,C67)</f>
        <v>-1.3725924503625799</v>
      </c>
      <c r="J67">
        <f t="shared" ref="J67:J130" si="9">AVERAGE(F67,G67)</f>
        <v>1.3725924503625799</v>
      </c>
    </row>
    <row r="68" spans="1:10" x14ac:dyDescent="0.25">
      <c r="A68" t="s">
        <v>73</v>
      </c>
      <c r="C68">
        <v>2.19400840369283</v>
      </c>
      <c r="F68">
        <f t="shared" si="7"/>
        <v>-2.19400840369283</v>
      </c>
      <c r="H68">
        <f t="shared" si="8"/>
        <v>2.19400840369283</v>
      </c>
      <c r="J68">
        <f t="shared" si="9"/>
        <v>-2.19400840369283</v>
      </c>
    </row>
    <row r="69" spans="1:10" x14ac:dyDescent="0.25">
      <c r="A69" t="s">
        <v>74</v>
      </c>
      <c r="C69">
        <v>-1.3052004312962699</v>
      </c>
      <c r="F69">
        <f t="shared" si="7"/>
        <v>1.3052004312962699</v>
      </c>
      <c r="H69">
        <f t="shared" si="8"/>
        <v>-1.3052004312962699</v>
      </c>
      <c r="J69">
        <f t="shared" si="9"/>
        <v>1.3052004312962699</v>
      </c>
    </row>
    <row r="70" spans="1:10" x14ac:dyDescent="0.25">
      <c r="A70" t="s">
        <v>75</v>
      </c>
      <c r="C70">
        <v>1.6461231365637601</v>
      </c>
      <c r="F70">
        <f t="shared" si="7"/>
        <v>-1.6461231365637601</v>
      </c>
      <c r="H70">
        <f t="shared" si="8"/>
        <v>1.6461231365637601</v>
      </c>
      <c r="J70">
        <f t="shared" si="9"/>
        <v>-1.6461231365637601</v>
      </c>
    </row>
    <row r="71" spans="1:10" x14ac:dyDescent="0.25">
      <c r="A71" t="s">
        <v>76</v>
      </c>
      <c r="C71">
        <v>-1.2329811991500801</v>
      </c>
      <c r="F71">
        <f t="shared" si="7"/>
        <v>1.2329811991500801</v>
      </c>
      <c r="H71">
        <f t="shared" si="8"/>
        <v>-1.2329811991500801</v>
      </c>
      <c r="J71">
        <f t="shared" si="9"/>
        <v>1.2329811991500801</v>
      </c>
    </row>
    <row r="72" spans="1:10" x14ac:dyDescent="0.25">
      <c r="A72" t="s">
        <v>77</v>
      </c>
      <c r="C72">
        <v>-1.66407486876505</v>
      </c>
      <c r="F72">
        <f t="shared" si="7"/>
        <v>1.66407486876505</v>
      </c>
      <c r="H72">
        <f t="shared" si="8"/>
        <v>-1.66407486876505</v>
      </c>
      <c r="J72">
        <f t="shared" si="9"/>
        <v>1.66407486876505</v>
      </c>
    </row>
    <row r="73" spans="1:10" x14ac:dyDescent="0.25">
      <c r="A73" t="s">
        <v>78</v>
      </c>
      <c r="B73">
        <v>-2.8111654659702898</v>
      </c>
      <c r="D73">
        <f t="shared" ref="D73:D127" si="10">-B73</f>
        <v>2.8111654659702898</v>
      </c>
      <c r="H73">
        <f t="shared" si="8"/>
        <v>-2.8111654659702898</v>
      </c>
      <c r="I73">
        <f t="shared" ref="I73:I130" si="11">AVERAGE(D73,E73)</f>
        <v>2.8111654659702898</v>
      </c>
    </row>
    <row r="74" spans="1:10" x14ac:dyDescent="0.25">
      <c r="A74" t="s">
        <v>79</v>
      </c>
      <c r="B74">
        <v>-1.59049444984171</v>
      </c>
      <c r="C74">
        <v>-2.22768084742482</v>
      </c>
      <c r="D74">
        <f t="shared" si="10"/>
        <v>1.59049444984171</v>
      </c>
      <c r="F74">
        <f t="shared" si="7"/>
        <v>2.22768084742482</v>
      </c>
      <c r="H74">
        <f t="shared" si="8"/>
        <v>-1.9090876486332649</v>
      </c>
      <c r="I74">
        <f t="shared" si="11"/>
        <v>1.59049444984171</v>
      </c>
      <c r="J74">
        <f t="shared" si="9"/>
        <v>2.22768084742482</v>
      </c>
    </row>
    <row r="75" spans="1:10" x14ac:dyDescent="0.25">
      <c r="A75" t="s">
        <v>80</v>
      </c>
      <c r="C75">
        <v>-3.99481223022687</v>
      </c>
      <c r="F75">
        <f t="shared" si="7"/>
        <v>3.99481223022687</v>
      </c>
      <c r="H75">
        <f t="shared" si="8"/>
        <v>-3.99481223022687</v>
      </c>
      <c r="J75">
        <f t="shared" si="9"/>
        <v>3.99481223022687</v>
      </c>
    </row>
    <row r="76" spans="1:10" x14ac:dyDescent="0.25">
      <c r="A76" t="s">
        <v>81</v>
      </c>
      <c r="C76">
        <v>-1.80502612442128</v>
      </c>
      <c r="F76">
        <f t="shared" si="7"/>
        <v>1.80502612442128</v>
      </c>
      <c r="H76">
        <f t="shared" si="8"/>
        <v>-1.80502612442128</v>
      </c>
      <c r="J76">
        <f t="shared" si="9"/>
        <v>1.80502612442128</v>
      </c>
    </row>
    <row r="77" spans="1:10" x14ac:dyDescent="0.25">
      <c r="A77" t="s">
        <v>82</v>
      </c>
      <c r="C77">
        <v>2.1738774956265501</v>
      </c>
      <c r="F77">
        <f t="shared" si="7"/>
        <v>-2.1738774956265501</v>
      </c>
      <c r="H77">
        <f t="shared" si="8"/>
        <v>2.1738774956265501</v>
      </c>
      <c r="J77">
        <f t="shared" si="9"/>
        <v>-2.1738774956265501</v>
      </c>
    </row>
    <row r="78" spans="1:10" x14ac:dyDescent="0.25">
      <c r="A78" t="s">
        <v>83</v>
      </c>
      <c r="C78">
        <v>-2.5431377918662501</v>
      </c>
      <c r="E78">
        <v>-1.4889511547479399</v>
      </c>
      <c r="F78">
        <f t="shared" si="7"/>
        <v>2.5431377918662501</v>
      </c>
      <c r="G78">
        <f t="shared" ref="G78:G129" si="12">-E78</f>
        <v>1.4889511547479399</v>
      </c>
      <c r="H78">
        <f t="shared" si="8"/>
        <v>-2.5431377918662501</v>
      </c>
      <c r="I78">
        <f t="shared" si="11"/>
        <v>-1.4889511547479399</v>
      </c>
      <c r="J78">
        <f t="shared" si="9"/>
        <v>2.0160444733070948</v>
      </c>
    </row>
    <row r="79" spans="1:10" x14ac:dyDescent="0.25">
      <c r="A79" t="s">
        <v>84</v>
      </c>
      <c r="C79">
        <v>-1.6897158376711501</v>
      </c>
      <c r="F79">
        <f t="shared" si="7"/>
        <v>1.6897158376711501</v>
      </c>
      <c r="H79">
        <f t="shared" si="8"/>
        <v>-1.6897158376711501</v>
      </c>
      <c r="J79">
        <f t="shared" si="9"/>
        <v>1.6897158376711501</v>
      </c>
    </row>
    <row r="80" spans="1:10" x14ac:dyDescent="0.25">
      <c r="A80" t="s">
        <v>85</v>
      </c>
      <c r="C80">
        <v>1.84528413531608</v>
      </c>
      <c r="F80">
        <f t="shared" si="7"/>
        <v>-1.84528413531608</v>
      </c>
      <c r="H80">
        <f t="shared" si="8"/>
        <v>1.84528413531608</v>
      </c>
      <c r="J80">
        <f t="shared" si="9"/>
        <v>-1.84528413531608</v>
      </c>
    </row>
    <row r="81" spans="1:10" x14ac:dyDescent="0.25">
      <c r="A81" t="s">
        <v>86</v>
      </c>
      <c r="C81">
        <v>2.6291551621817901</v>
      </c>
      <c r="F81">
        <f t="shared" si="7"/>
        <v>-2.6291551621817901</v>
      </c>
      <c r="H81">
        <f t="shared" si="8"/>
        <v>2.6291551621817901</v>
      </c>
      <c r="J81">
        <f t="shared" si="9"/>
        <v>-2.6291551621817901</v>
      </c>
    </row>
    <row r="82" spans="1:10" x14ac:dyDescent="0.25">
      <c r="A82" t="s">
        <v>87</v>
      </c>
      <c r="B82">
        <v>-1.16539681932388</v>
      </c>
      <c r="C82">
        <v>-1.7192657278663499</v>
      </c>
      <c r="D82">
        <f t="shared" si="10"/>
        <v>1.16539681932388</v>
      </c>
      <c r="F82">
        <f t="shared" si="7"/>
        <v>1.7192657278663499</v>
      </c>
      <c r="H82">
        <f t="shared" si="8"/>
        <v>-1.4423312735951148</v>
      </c>
      <c r="I82">
        <f t="shared" si="11"/>
        <v>1.16539681932388</v>
      </c>
      <c r="J82">
        <f t="shared" si="9"/>
        <v>1.7192657278663499</v>
      </c>
    </row>
    <row r="83" spans="1:10" x14ac:dyDescent="0.25">
      <c r="A83" t="s">
        <v>88</v>
      </c>
      <c r="C83">
        <v>-1.54174543590033</v>
      </c>
      <c r="F83">
        <f t="shared" si="7"/>
        <v>1.54174543590033</v>
      </c>
      <c r="H83">
        <f t="shared" si="8"/>
        <v>-1.54174543590033</v>
      </c>
      <c r="J83">
        <f t="shared" si="9"/>
        <v>1.54174543590033</v>
      </c>
    </row>
    <row r="84" spans="1:10" x14ac:dyDescent="0.25">
      <c r="A84" t="s">
        <v>89</v>
      </c>
      <c r="B84">
        <v>-1.5708639877495201</v>
      </c>
      <c r="C84">
        <v>-1.9951455042286901</v>
      </c>
      <c r="D84">
        <f t="shared" si="10"/>
        <v>1.5708639877495201</v>
      </c>
      <c r="F84">
        <f t="shared" si="7"/>
        <v>1.9951455042286901</v>
      </c>
      <c r="H84">
        <f t="shared" si="8"/>
        <v>-1.7830047459891052</v>
      </c>
      <c r="I84">
        <f t="shared" si="11"/>
        <v>1.5708639877495201</v>
      </c>
      <c r="J84">
        <f t="shared" si="9"/>
        <v>1.9951455042286901</v>
      </c>
    </row>
    <row r="85" spans="1:10" x14ac:dyDescent="0.25">
      <c r="A85" t="s">
        <v>90</v>
      </c>
      <c r="B85">
        <v>2.1297286923717702</v>
      </c>
      <c r="C85">
        <v>3.0750342031589</v>
      </c>
      <c r="D85">
        <f t="shared" si="10"/>
        <v>-2.1297286923717702</v>
      </c>
      <c r="F85">
        <f t="shared" si="7"/>
        <v>-3.0750342031589</v>
      </c>
      <c r="H85">
        <f t="shared" si="8"/>
        <v>2.6023814477653353</v>
      </c>
      <c r="I85">
        <f t="shared" si="11"/>
        <v>-2.1297286923717702</v>
      </c>
      <c r="J85">
        <f t="shared" si="9"/>
        <v>-3.0750342031589</v>
      </c>
    </row>
    <row r="86" spans="1:10" x14ac:dyDescent="0.25">
      <c r="A86" t="s">
        <v>91</v>
      </c>
      <c r="B86">
        <v>-3.0437310074044501</v>
      </c>
      <c r="C86">
        <v>-3.4433704827422398</v>
      </c>
      <c r="D86">
        <f t="shared" si="10"/>
        <v>3.0437310074044501</v>
      </c>
      <c r="F86">
        <f t="shared" si="7"/>
        <v>3.4433704827422398</v>
      </c>
      <c r="H86">
        <f t="shared" si="8"/>
        <v>-3.2435507450733452</v>
      </c>
      <c r="I86">
        <f t="shared" si="11"/>
        <v>3.0437310074044501</v>
      </c>
      <c r="J86">
        <f t="shared" si="9"/>
        <v>3.4433704827422398</v>
      </c>
    </row>
    <row r="87" spans="1:10" x14ac:dyDescent="0.25">
      <c r="A87" t="s">
        <v>92</v>
      </c>
      <c r="C87">
        <v>-1.98233482287609</v>
      </c>
      <c r="F87">
        <f t="shared" si="7"/>
        <v>1.98233482287609</v>
      </c>
      <c r="H87">
        <f t="shared" si="8"/>
        <v>-1.98233482287609</v>
      </c>
      <c r="J87">
        <f t="shared" si="9"/>
        <v>1.98233482287609</v>
      </c>
    </row>
    <row r="88" spans="1:10" x14ac:dyDescent="0.25">
      <c r="A88" t="s">
        <v>93</v>
      </c>
      <c r="B88">
        <v>-2.29727190975759</v>
      </c>
      <c r="C88">
        <v>-3.3525138609363601</v>
      </c>
      <c r="D88">
        <f t="shared" si="10"/>
        <v>2.29727190975759</v>
      </c>
      <c r="F88">
        <f t="shared" si="7"/>
        <v>3.3525138609363601</v>
      </c>
      <c r="H88">
        <f t="shared" si="8"/>
        <v>-2.824892885346975</v>
      </c>
      <c r="I88">
        <f t="shared" si="11"/>
        <v>2.29727190975759</v>
      </c>
      <c r="J88">
        <f t="shared" si="9"/>
        <v>3.3525138609363601</v>
      </c>
    </row>
    <row r="89" spans="1:10" x14ac:dyDescent="0.25">
      <c r="A89" t="s">
        <v>94</v>
      </c>
      <c r="C89">
        <v>2.1102997670317798</v>
      </c>
      <c r="E89">
        <v>1.5299316453941301</v>
      </c>
      <c r="F89">
        <f t="shared" si="7"/>
        <v>-2.1102997670317798</v>
      </c>
      <c r="G89">
        <f t="shared" si="12"/>
        <v>-1.5299316453941301</v>
      </c>
      <c r="H89">
        <f t="shared" si="8"/>
        <v>2.1102997670317798</v>
      </c>
      <c r="I89">
        <f t="shared" si="11"/>
        <v>1.5299316453941301</v>
      </c>
      <c r="J89">
        <f t="shared" si="9"/>
        <v>-1.8201157062129549</v>
      </c>
    </row>
    <row r="90" spans="1:10" x14ac:dyDescent="0.25">
      <c r="A90" t="s">
        <v>95</v>
      </c>
      <c r="B90">
        <v>-1.24370652562242</v>
      </c>
      <c r="C90">
        <v>-1.3077505434472001</v>
      </c>
      <c r="D90">
        <f t="shared" si="10"/>
        <v>1.24370652562242</v>
      </c>
      <c r="F90">
        <f t="shared" si="7"/>
        <v>1.3077505434472001</v>
      </c>
      <c r="H90">
        <f t="shared" si="8"/>
        <v>-1.2757285345348102</v>
      </c>
      <c r="I90">
        <f t="shared" si="11"/>
        <v>1.24370652562242</v>
      </c>
      <c r="J90">
        <f t="shared" si="9"/>
        <v>1.3077505434472001</v>
      </c>
    </row>
    <row r="91" spans="1:10" x14ac:dyDescent="0.25">
      <c r="A91" t="s">
        <v>96</v>
      </c>
      <c r="B91">
        <v>-2.0364999144121398</v>
      </c>
      <c r="C91">
        <v>-2.1520326203929199</v>
      </c>
      <c r="D91">
        <f t="shared" si="10"/>
        <v>2.0364999144121398</v>
      </c>
      <c r="F91">
        <f t="shared" si="7"/>
        <v>2.1520326203929199</v>
      </c>
      <c r="H91">
        <f t="shared" si="8"/>
        <v>-2.0942662674025296</v>
      </c>
      <c r="I91">
        <f t="shared" si="11"/>
        <v>2.0364999144121398</v>
      </c>
      <c r="J91">
        <f t="shared" si="9"/>
        <v>2.1520326203929199</v>
      </c>
    </row>
    <row r="92" spans="1:10" x14ac:dyDescent="0.25">
      <c r="A92" t="s">
        <v>97</v>
      </c>
      <c r="B92">
        <v>1.4140585782842501</v>
      </c>
      <c r="D92">
        <f t="shared" si="10"/>
        <v>-1.4140585782842501</v>
      </c>
      <c r="H92">
        <f t="shared" si="8"/>
        <v>1.4140585782842501</v>
      </c>
      <c r="I92">
        <f t="shared" si="11"/>
        <v>-1.4140585782842501</v>
      </c>
    </row>
    <row r="93" spans="1:10" x14ac:dyDescent="0.25">
      <c r="A93" t="s">
        <v>97</v>
      </c>
      <c r="B93">
        <v>1.7544206874927799</v>
      </c>
      <c r="D93">
        <f t="shared" si="10"/>
        <v>-1.7544206874927799</v>
      </c>
      <c r="H93">
        <f t="shared" si="8"/>
        <v>1.7544206874927799</v>
      </c>
      <c r="I93">
        <f t="shared" si="11"/>
        <v>-1.7544206874927799</v>
      </c>
    </row>
    <row r="94" spans="1:10" x14ac:dyDescent="0.25">
      <c r="A94" t="s">
        <v>97</v>
      </c>
      <c r="C94">
        <v>1.9621100953501101</v>
      </c>
      <c r="F94">
        <f t="shared" ref="F94:F95" si="13">-C94</f>
        <v>-1.9621100953501101</v>
      </c>
      <c r="H94">
        <f t="shared" si="8"/>
        <v>1.9621100953501101</v>
      </c>
      <c r="J94">
        <f t="shared" si="9"/>
        <v>-1.9621100953501101</v>
      </c>
    </row>
    <row r="95" spans="1:10" x14ac:dyDescent="0.25">
      <c r="A95" t="s">
        <v>97</v>
      </c>
      <c r="C95">
        <v>1.5305992311960199</v>
      </c>
      <c r="F95">
        <f t="shared" si="13"/>
        <v>-1.5305992311960199</v>
      </c>
      <c r="H95">
        <f t="shared" si="8"/>
        <v>1.5305992311960199</v>
      </c>
      <c r="J95">
        <f t="shared" si="9"/>
        <v>-1.5305992311960199</v>
      </c>
    </row>
    <row r="96" spans="1:10" x14ac:dyDescent="0.25">
      <c r="A96" t="s">
        <v>98</v>
      </c>
      <c r="B96">
        <v>-1.8869677046659801</v>
      </c>
      <c r="C96">
        <v>-2.80188311012438</v>
      </c>
      <c r="D96">
        <f t="shared" si="10"/>
        <v>1.8869677046659801</v>
      </c>
      <c r="F96">
        <f t="shared" ref="F96:F159" si="14">-C96</f>
        <v>2.80188311012438</v>
      </c>
      <c r="H96">
        <f t="shared" si="8"/>
        <v>-2.34442540739518</v>
      </c>
      <c r="I96">
        <f t="shared" si="11"/>
        <v>1.8869677046659801</v>
      </c>
      <c r="J96">
        <f t="shared" si="9"/>
        <v>2.80188311012438</v>
      </c>
    </row>
    <row r="97" spans="1:10" x14ac:dyDescent="0.25">
      <c r="A97" t="s">
        <v>99</v>
      </c>
      <c r="C97">
        <v>-2.4064587621999798</v>
      </c>
      <c r="F97">
        <f t="shared" si="14"/>
        <v>2.4064587621999798</v>
      </c>
      <c r="H97">
        <f t="shared" si="8"/>
        <v>-2.4064587621999798</v>
      </c>
      <c r="J97">
        <f t="shared" si="9"/>
        <v>2.4064587621999798</v>
      </c>
    </row>
    <row r="98" spans="1:10" x14ac:dyDescent="0.25">
      <c r="A98" t="s">
        <v>100</v>
      </c>
      <c r="C98">
        <v>-1.3109133329382201</v>
      </c>
      <c r="F98">
        <f t="shared" si="14"/>
        <v>1.3109133329382201</v>
      </c>
      <c r="H98">
        <f t="shared" si="8"/>
        <v>-1.3109133329382201</v>
      </c>
      <c r="J98">
        <f t="shared" si="9"/>
        <v>1.3109133329382201</v>
      </c>
    </row>
    <row r="99" spans="1:10" x14ac:dyDescent="0.25">
      <c r="A99" t="s">
        <v>101</v>
      </c>
      <c r="C99">
        <v>-1.46061141221614</v>
      </c>
      <c r="F99">
        <f t="shared" si="14"/>
        <v>1.46061141221614</v>
      </c>
      <c r="H99">
        <f t="shared" si="8"/>
        <v>-1.46061141221614</v>
      </c>
      <c r="J99">
        <f t="shared" si="9"/>
        <v>1.46061141221614</v>
      </c>
    </row>
    <row r="100" spans="1:10" x14ac:dyDescent="0.25">
      <c r="A100" t="s">
        <v>102</v>
      </c>
      <c r="B100">
        <v>-2.7271437413137201</v>
      </c>
      <c r="C100">
        <v>-3.45614639137438</v>
      </c>
      <c r="D100">
        <f t="shared" si="10"/>
        <v>2.7271437413137201</v>
      </c>
      <c r="F100">
        <f t="shared" si="14"/>
        <v>3.45614639137438</v>
      </c>
      <c r="H100">
        <f t="shared" si="8"/>
        <v>-3.09164506634405</v>
      </c>
      <c r="I100">
        <f t="shared" si="11"/>
        <v>2.7271437413137201</v>
      </c>
      <c r="J100">
        <f t="shared" si="9"/>
        <v>3.45614639137438</v>
      </c>
    </row>
    <row r="101" spans="1:10" x14ac:dyDescent="0.25">
      <c r="A101" t="s">
        <v>103</v>
      </c>
      <c r="C101">
        <v>-2.7964946609966699</v>
      </c>
      <c r="F101">
        <f t="shared" si="14"/>
        <v>2.7964946609966699</v>
      </c>
      <c r="H101">
        <f t="shared" si="8"/>
        <v>-2.7964946609966699</v>
      </c>
      <c r="J101">
        <f t="shared" si="9"/>
        <v>2.7964946609966699</v>
      </c>
    </row>
    <row r="102" spans="1:10" x14ac:dyDescent="0.25">
      <c r="A102" t="s">
        <v>104</v>
      </c>
      <c r="B102">
        <v>-2.8462987199832002</v>
      </c>
      <c r="C102">
        <v>-4.2826117298098696</v>
      </c>
      <c r="D102">
        <f t="shared" si="10"/>
        <v>2.8462987199832002</v>
      </c>
      <c r="F102">
        <f t="shared" si="14"/>
        <v>4.2826117298098696</v>
      </c>
      <c r="H102">
        <f t="shared" si="8"/>
        <v>-3.5644552248965349</v>
      </c>
      <c r="I102">
        <f t="shared" si="11"/>
        <v>2.8462987199832002</v>
      </c>
      <c r="J102">
        <f t="shared" si="9"/>
        <v>4.2826117298098696</v>
      </c>
    </row>
    <row r="103" spans="1:10" x14ac:dyDescent="0.25">
      <c r="A103" t="s">
        <v>105</v>
      </c>
      <c r="C103">
        <v>-2.3497136298488099</v>
      </c>
      <c r="F103">
        <f t="shared" si="14"/>
        <v>2.3497136298488099</v>
      </c>
      <c r="H103">
        <f t="shared" si="8"/>
        <v>-2.3497136298488099</v>
      </c>
      <c r="J103">
        <f t="shared" si="9"/>
        <v>2.3497136298488099</v>
      </c>
    </row>
    <row r="104" spans="1:10" x14ac:dyDescent="0.25">
      <c r="A104" t="s">
        <v>106</v>
      </c>
      <c r="C104">
        <v>-2.2463830551826001</v>
      </c>
      <c r="E104">
        <v>-1.3609465652006301</v>
      </c>
      <c r="F104">
        <f t="shared" si="14"/>
        <v>2.2463830551826001</v>
      </c>
      <c r="G104">
        <f t="shared" si="12"/>
        <v>1.3609465652006301</v>
      </c>
      <c r="H104">
        <f t="shared" si="8"/>
        <v>-2.2463830551826001</v>
      </c>
      <c r="I104">
        <f t="shared" si="11"/>
        <v>-1.3609465652006301</v>
      </c>
      <c r="J104">
        <f t="shared" si="9"/>
        <v>1.8036648101916151</v>
      </c>
    </row>
    <row r="105" spans="1:10" x14ac:dyDescent="0.25">
      <c r="A105" t="s">
        <v>107</v>
      </c>
      <c r="C105">
        <v>-1.3836027008188501</v>
      </c>
      <c r="F105">
        <f t="shared" si="14"/>
        <v>1.3836027008188501</v>
      </c>
      <c r="H105">
        <f t="shared" si="8"/>
        <v>-1.3836027008188501</v>
      </c>
      <c r="J105">
        <f t="shared" si="9"/>
        <v>1.3836027008188501</v>
      </c>
    </row>
    <row r="106" spans="1:10" x14ac:dyDescent="0.25">
      <c r="A106" t="s">
        <v>108</v>
      </c>
      <c r="C106">
        <v>-2.3876493902422</v>
      </c>
      <c r="E106">
        <v>-3.3011856627699498</v>
      </c>
      <c r="F106">
        <f t="shared" si="14"/>
        <v>2.3876493902422</v>
      </c>
      <c r="G106">
        <f t="shared" si="12"/>
        <v>3.3011856627699498</v>
      </c>
      <c r="H106">
        <f t="shared" si="8"/>
        <v>-2.3876493902422</v>
      </c>
      <c r="I106">
        <f t="shared" si="11"/>
        <v>-3.3011856627699498</v>
      </c>
      <c r="J106">
        <f t="shared" si="9"/>
        <v>2.8444175265060752</v>
      </c>
    </row>
    <row r="107" spans="1:10" x14ac:dyDescent="0.25">
      <c r="A107" t="s">
        <v>109</v>
      </c>
      <c r="C107">
        <v>2.0177473146214702</v>
      </c>
      <c r="F107">
        <f t="shared" si="14"/>
        <v>-2.0177473146214702</v>
      </c>
      <c r="H107">
        <f t="shared" si="8"/>
        <v>2.0177473146214702</v>
      </c>
      <c r="J107">
        <f t="shared" si="9"/>
        <v>-2.0177473146214702</v>
      </c>
    </row>
    <row r="108" spans="1:10" x14ac:dyDescent="0.25">
      <c r="A108" t="s">
        <v>110</v>
      </c>
      <c r="B108">
        <v>-2.5120678234101099</v>
      </c>
      <c r="C108">
        <v>-3.2778662164298802</v>
      </c>
      <c r="D108">
        <f t="shared" si="10"/>
        <v>2.5120678234101099</v>
      </c>
      <c r="F108">
        <f t="shared" si="14"/>
        <v>3.2778662164298802</v>
      </c>
      <c r="H108">
        <f t="shared" si="8"/>
        <v>-2.8949670199199948</v>
      </c>
      <c r="I108">
        <f t="shared" si="11"/>
        <v>2.5120678234101099</v>
      </c>
      <c r="J108">
        <f t="shared" si="9"/>
        <v>3.2778662164298802</v>
      </c>
    </row>
    <row r="109" spans="1:10" x14ac:dyDescent="0.25">
      <c r="A109" t="s">
        <v>111</v>
      </c>
      <c r="E109">
        <v>1.4201385294797499</v>
      </c>
      <c r="G109">
        <f t="shared" si="12"/>
        <v>-1.4201385294797499</v>
      </c>
      <c r="I109">
        <f t="shared" si="11"/>
        <v>1.4201385294797499</v>
      </c>
      <c r="J109">
        <f t="shared" si="9"/>
        <v>-1.4201385294797499</v>
      </c>
    </row>
    <row r="110" spans="1:10" x14ac:dyDescent="0.25">
      <c r="A110" t="s">
        <v>112</v>
      </c>
      <c r="B110">
        <v>1.83631283598399</v>
      </c>
      <c r="C110">
        <v>2.07365044841668</v>
      </c>
      <c r="D110">
        <f t="shared" si="10"/>
        <v>-1.83631283598399</v>
      </c>
      <c r="F110">
        <f t="shared" si="14"/>
        <v>-2.07365044841668</v>
      </c>
      <c r="H110">
        <f t="shared" si="8"/>
        <v>1.954981642200335</v>
      </c>
      <c r="I110">
        <f t="shared" si="11"/>
        <v>-1.83631283598399</v>
      </c>
      <c r="J110">
        <f t="shared" si="9"/>
        <v>-2.07365044841668</v>
      </c>
    </row>
    <row r="111" spans="1:10" x14ac:dyDescent="0.25">
      <c r="A111" t="s">
        <v>113</v>
      </c>
      <c r="C111">
        <v>1.80359767310366</v>
      </c>
      <c r="F111">
        <f t="shared" si="14"/>
        <v>-1.80359767310366</v>
      </c>
      <c r="H111">
        <f t="shared" si="8"/>
        <v>1.80359767310366</v>
      </c>
      <c r="J111">
        <f t="shared" si="9"/>
        <v>-1.80359767310366</v>
      </c>
    </row>
    <row r="112" spans="1:10" x14ac:dyDescent="0.25">
      <c r="A112" t="s">
        <v>114</v>
      </c>
      <c r="C112">
        <v>1.36261249236423</v>
      </c>
      <c r="F112">
        <f t="shared" si="14"/>
        <v>-1.36261249236423</v>
      </c>
      <c r="H112">
        <f t="shared" si="8"/>
        <v>1.36261249236423</v>
      </c>
      <c r="J112">
        <f t="shared" si="9"/>
        <v>-1.36261249236423</v>
      </c>
    </row>
    <row r="113" spans="1:10" x14ac:dyDescent="0.25">
      <c r="A113" t="s">
        <v>115</v>
      </c>
      <c r="C113">
        <v>-1.7441389200972801</v>
      </c>
      <c r="F113">
        <f t="shared" si="14"/>
        <v>1.7441389200972801</v>
      </c>
      <c r="H113">
        <f t="shared" si="8"/>
        <v>-1.7441389200972801</v>
      </c>
      <c r="J113">
        <f t="shared" si="9"/>
        <v>1.7441389200972801</v>
      </c>
    </row>
    <row r="114" spans="1:10" x14ac:dyDescent="0.25">
      <c r="A114" t="s">
        <v>116</v>
      </c>
      <c r="B114">
        <v>-1.5344516358257001</v>
      </c>
      <c r="C114">
        <v>-2.8490913541343601</v>
      </c>
      <c r="D114">
        <f t="shared" si="10"/>
        <v>1.5344516358257001</v>
      </c>
      <c r="F114">
        <f t="shared" si="14"/>
        <v>2.8490913541343601</v>
      </c>
      <c r="H114">
        <f t="shared" si="8"/>
        <v>-2.19177149498003</v>
      </c>
      <c r="I114">
        <f t="shared" si="11"/>
        <v>1.5344516358257001</v>
      </c>
      <c r="J114">
        <f t="shared" si="9"/>
        <v>2.8490913541343601</v>
      </c>
    </row>
    <row r="115" spans="1:10" x14ac:dyDescent="0.25">
      <c r="A115" t="s">
        <v>117</v>
      </c>
      <c r="C115">
        <v>-1.5422497101325401</v>
      </c>
      <c r="F115">
        <f t="shared" si="14"/>
        <v>1.5422497101325401</v>
      </c>
      <c r="H115">
        <f t="shared" si="8"/>
        <v>-1.5422497101325401</v>
      </c>
      <c r="J115">
        <f t="shared" si="9"/>
        <v>1.5422497101325401</v>
      </c>
    </row>
    <row r="116" spans="1:10" x14ac:dyDescent="0.25">
      <c r="A116" t="s">
        <v>118</v>
      </c>
      <c r="B116">
        <v>1.6786180938241599</v>
      </c>
      <c r="C116">
        <v>1.71807979649373</v>
      </c>
      <c r="D116">
        <f t="shared" si="10"/>
        <v>-1.6786180938241599</v>
      </c>
      <c r="F116">
        <f t="shared" si="14"/>
        <v>-1.71807979649373</v>
      </c>
      <c r="H116">
        <f t="shared" si="8"/>
        <v>1.6983489451589451</v>
      </c>
      <c r="I116">
        <f t="shared" si="11"/>
        <v>-1.6786180938241599</v>
      </c>
      <c r="J116">
        <f t="shared" si="9"/>
        <v>-1.71807979649373</v>
      </c>
    </row>
    <row r="117" spans="1:10" x14ac:dyDescent="0.25">
      <c r="A117" t="s">
        <v>119</v>
      </c>
      <c r="C117">
        <v>-2.1043368156118598</v>
      </c>
      <c r="F117">
        <f t="shared" si="14"/>
        <v>2.1043368156118598</v>
      </c>
      <c r="H117">
        <f t="shared" si="8"/>
        <v>-2.1043368156118598</v>
      </c>
      <c r="J117">
        <f t="shared" si="9"/>
        <v>2.1043368156118598</v>
      </c>
    </row>
    <row r="118" spans="1:10" x14ac:dyDescent="0.25">
      <c r="A118" t="s">
        <v>120</v>
      </c>
      <c r="C118">
        <v>2.6099191142011899</v>
      </c>
      <c r="F118">
        <f t="shared" si="14"/>
        <v>-2.6099191142011899</v>
      </c>
      <c r="H118">
        <f t="shared" si="8"/>
        <v>2.6099191142011899</v>
      </c>
      <c r="J118">
        <f t="shared" si="9"/>
        <v>-2.6099191142011899</v>
      </c>
    </row>
    <row r="119" spans="1:10" x14ac:dyDescent="0.25">
      <c r="A119" t="s">
        <v>121</v>
      </c>
      <c r="B119">
        <v>1.4622943704142199</v>
      </c>
      <c r="C119">
        <v>1.4641700921127301</v>
      </c>
      <c r="D119">
        <f t="shared" si="10"/>
        <v>-1.4622943704142199</v>
      </c>
      <c r="F119">
        <f t="shared" si="14"/>
        <v>-1.4641700921127301</v>
      </c>
      <c r="H119">
        <f t="shared" si="8"/>
        <v>1.4632322312634751</v>
      </c>
      <c r="I119">
        <f t="shared" si="11"/>
        <v>-1.4622943704142199</v>
      </c>
      <c r="J119">
        <f t="shared" si="9"/>
        <v>-1.4641700921127301</v>
      </c>
    </row>
    <row r="120" spans="1:10" x14ac:dyDescent="0.25">
      <c r="A120" t="s">
        <v>122</v>
      </c>
      <c r="C120">
        <v>-4.0771737452958003</v>
      </c>
      <c r="F120">
        <f t="shared" si="14"/>
        <v>4.0771737452958003</v>
      </c>
      <c r="H120">
        <f t="shared" si="8"/>
        <v>-4.0771737452958003</v>
      </c>
      <c r="J120">
        <f t="shared" si="9"/>
        <v>4.0771737452958003</v>
      </c>
    </row>
    <row r="121" spans="1:10" x14ac:dyDescent="0.25">
      <c r="A121" t="s">
        <v>123</v>
      </c>
      <c r="C121">
        <v>-1.7799645889328499</v>
      </c>
      <c r="F121">
        <f t="shared" si="14"/>
        <v>1.7799645889328499</v>
      </c>
      <c r="H121">
        <f t="shared" si="8"/>
        <v>-1.7799645889328499</v>
      </c>
      <c r="J121">
        <f t="shared" si="9"/>
        <v>1.7799645889328499</v>
      </c>
    </row>
    <row r="122" spans="1:10" x14ac:dyDescent="0.25">
      <c r="A122" t="s">
        <v>124</v>
      </c>
      <c r="C122">
        <v>1.25749050801641</v>
      </c>
      <c r="F122">
        <f t="shared" si="14"/>
        <v>-1.25749050801641</v>
      </c>
      <c r="H122">
        <f t="shared" si="8"/>
        <v>1.25749050801641</v>
      </c>
      <c r="J122">
        <f t="shared" si="9"/>
        <v>-1.25749050801641</v>
      </c>
    </row>
    <row r="123" spans="1:10" x14ac:dyDescent="0.25">
      <c r="A123" t="s">
        <v>125</v>
      </c>
      <c r="C123">
        <v>2.2412713556560702</v>
      </c>
      <c r="F123">
        <f t="shared" si="14"/>
        <v>-2.2412713556560702</v>
      </c>
      <c r="H123">
        <f t="shared" si="8"/>
        <v>2.2412713556560702</v>
      </c>
      <c r="J123">
        <f t="shared" si="9"/>
        <v>-2.2412713556560702</v>
      </c>
    </row>
    <row r="124" spans="1:10" x14ac:dyDescent="0.25">
      <c r="A124" t="s">
        <v>126</v>
      </c>
      <c r="C124">
        <v>2.4910713528178499</v>
      </c>
      <c r="F124">
        <f t="shared" si="14"/>
        <v>-2.4910713528178499</v>
      </c>
      <c r="H124">
        <f t="shared" si="8"/>
        <v>2.4910713528178499</v>
      </c>
      <c r="J124">
        <f t="shared" si="9"/>
        <v>-2.4910713528178499</v>
      </c>
    </row>
    <row r="125" spans="1:10" x14ac:dyDescent="0.25">
      <c r="A125" t="s">
        <v>127</v>
      </c>
      <c r="C125">
        <v>-3.0683783594579901</v>
      </c>
      <c r="F125">
        <f t="shared" si="14"/>
        <v>3.0683783594579901</v>
      </c>
      <c r="H125">
        <f t="shared" si="8"/>
        <v>-3.0683783594579901</v>
      </c>
      <c r="J125">
        <f t="shared" si="9"/>
        <v>3.0683783594579901</v>
      </c>
    </row>
    <row r="126" spans="1:10" x14ac:dyDescent="0.25">
      <c r="A126" t="s">
        <v>128</v>
      </c>
      <c r="B126">
        <v>-2.9878368285785202</v>
      </c>
      <c r="C126">
        <v>-3.5310304720660399</v>
      </c>
      <c r="D126">
        <f t="shared" si="10"/>
        <v>2.9878368285785202</v>
      </c>
      <c r="F126">
        <f t="shared" si="14"/>
        <v>3.5310304720660399</v>
      </c>
      <c r="H126">
        <f t="shared" si="8"/>
        <v>-3.2594336503222801</v>
      </c>
      <c r="I126">
        <f t="shared" si="11"/>
        <v>2.9878368285785202</v>
      </c>
      <c r="J126">
        <f t="shared" si="9"/>
        <v>3.5310304720660399</v>
      </c>
    </row>
    <row r="127" spans="1:10" x14ac:dyDescent="0.25">
      <c r="A127" t="s">
        <v>129</v>
      </c>
      <c r="B127">
        <v>-2.1442099756893498</v>
      </c>
      <c r="C127">
        <v>-3.2278990302085702</v>
      </c>
      <c r="D127">
        <f t="shared" si="10"/>
        <v>2.1442099756893498</v>
      </c>
      <c r="F127">
        <f t="shared" si="14"/>
        <v>3.2278990302085702</v>
      </c>
      <c r="H127">
        <f t="shared" si="8"/>
        <v>-2.6860545029489602</v>
      </c>
      <c r="I127">
        <f t="shared" si="11"/>
        <v>2.1442099756893498</v>
      </c>
      <c r="J127">
        <f t="shared" si="9"/>
        <v>3.2278990302085702</v>
      </c>
    </row>
    <row r="128" spans="1:10" x14ac:dyDescent="0.25">
      <c r="A128" t="s">
        <v>130</v>
      </c>
      <c r="C128">
        <v>-1.59520840303339</v>
      </c>
      <c r="F128">
        <f t="shared" si="14"/>
        <v>1.59520840303339</v>
      </c>
      <c r="H128">
        <f t="shared" si="8"/>
        <v>-1.59520840303339</v>
      </c>
      <c r="J128">
        <f t="shared" si="9"/>
        <v>1.59520840303339</v>
      </c>
    </row>
    <row r="129" spans="1:10" x14ac:dyDescent="0.25">
      <c r="A129" t="s">
        <v>131</v>
      </c>
      <c r="E129">
        <v>2.0146258670394701</v>
      </c>
      <c r="G129">
        <f t="shared" si="12"/>
        <v>-2.0146258670394701</v>
      </c>
      <c r="I129">
        <f t="shared" si="11"/>
        <v>2.0146258670394701</v>
      </c>
      <c r="J129">
        <f t="shared" si="9"/>
        <v>-2.0146258670394701</v>
      </c>
    </row>
    <row r="130" spans="1:10" x14ac:dyDescent="0.25">
      <c r="A130" t="s">
        <v>132</v>
      </c>
      <c r="E130">
        <v>1.8028779847419101</v>
      </c>
      <c r="G130">
        <f t="shared" ref="G130:G134" si="15">-E130</f>
        <v>-1.8028779847419101</v>
      </c>
      <c r="I130">
        <f t="shared" si="11"/>
        <v>1.8028779847419101</v>
      </c>
      <c r="J130">
        <f t="shared" si="9"/>
        <v>-1.8028779847419101</v>
      </c>
    </row>
    <row r="131" spans="1:10" x14ac:dyDescent="0.25">
      <c r="A131" t="s">
        <v>133</v>
      </c>
      <c r="E131">
        <v>1.6448888379167601</v>
      </c>
      <c r="G131">
        <f t="shared" si="15"/>
        <v>-1.6448888379167601</v>
      </c>
      <c r="I131">
        <f t="shared" ref="I131:I193" si="16">AVERAGE(D131,E131)</f>
        <v>1.6448888379167601</v>
      </c>
      <c r="J131">
        <f t="shared" ref="J131:J194" si="17">AVERAGE(F131,G131)</f>
        <v>-1.6448888379167601</v>
      </c>
    </row>
    <row r="132" spans="1:10" x14ac:dyDescent="0.25">
      <c r="A132" t="s">
        <v>134</v>
      </c>
      <c r="C132">
        <v>-1.81626549917304</v>
      </c>
      <c r="F132">
        <f t="shared" si="14"/>
        <v>1.81626549917304</v>
      </c>
      <c r="H132">
        <f t="shared" ref="H132:H194" si="18">AVERAGE(B132,C132)</f>
        <v>-1.81626549917304</v>
      </c>
      <c r="J132">
        <f t="shared" si="17"/>
        <v>1.81626549917304</v>
      </c>
    </row>
    <row r="133" spans="1:10" x14ac:dyDescent="0.25">
      <c r="A133" t="s">
        <v>135</v>
      </c>
      <c r="C133">
        <v>-1.29726683074269</v>
      </c>
      <c r="F133">
        <f t="shared" si="14"/>
        <v>1.29726683074269</v>
      </c>
      <c r="H133">
        <f t="shared" si="18"/>
        <v>-1.29726683074269</v>
      </c>
      <c r="J133">
        <f t="shared" si="17"/>
        <v>1.29726683074269</v>
      </c>
    </row>
    <row r="134" spans="1:10" x14ac:dyDescent="0.25">
      <c r="A134" t="s">
        <v>136</v>
      </c>
      <c r="B134">
        <v>-1.52246732802959</v>
      </c>
      <c r="C134">
        <v>-3.5599328336052798</v>
      </c>
      <c r="D134">
        <f t="shared" ref="D134:D193" si="19">-B134</f>
        <v>1.52246732802959</v>
      </c>
      <c r="E134">
        <v>-2.0374655055756898</v>
      </c>
      <c r="F134">
        <f t="shared" si="14"/>
        <v>3.5599328336052798</v>
      </c>
      <c r="G134">
        <f t="shared" si="15"/>
        <v>2.0374655055756898</v>
      </c>
      <c r="H134">
        <f t="shared" si="18"/>
        <v>-2.5412000808174349</v>
      </c>
      <c r="I134">
        <f t="shared" si="16"/>
        <v>-0.25749908877304994</v>
      </c>
      <c r="J134">
        <f t="shared" si="17"/>
        <v>2.7986991695904848</v>
      </c>
    </row>
    <row r="135" spans="1:10" x14ac:dyDescent="0.25">
      <c r="A135" t="s">
        <v>137</v>
      </c>
      <c r="B135">
        <v>-1.62578936531413</v>
      </c>
      <c r="C135">
        <v>-1.84568881937709</v>
      </c>
      <c r="D135">
        <f t="shared" si="19"/>
        <v>1.62578936531413</v>
      </c>
      <c r="F135">
        <f t="shared" si="14"/>
        <v>1.84568881937709</v>
      </c>
      <c r="H135">
        <f t="shared" si="18"/>
        <v>-1.73573909234561</v>
      </c>
      <c r="I135">
        <f t="shared" si="16"/>
        <v>1.62578936531413</v>
      </c>
      <c r="J135">
        <f t="shared" si="17"/>
        <v>1.84568881937709</v>
      </c>
    </row>
    <row r="136" spans="1:10" x14ac:dyDescent="0.25">
      <c r="A136" t="s">
        <v>138</v>
      </c>
      <c r="C136">
        <v>-2.51207711123135</v>
      </c>
      <c r="F136">
        <f t="shared" si="14"/>
        <v>2.51207711123135</v>
      </c>
      <c r="H136">
        <f t="shared" si="18"/>
        <v>-2.51207711123135</v>
      </c>
      <c r="J136">
        <f t="shared" si="17"/>
        <v>2.51207711123135</v>
      </c>
    </row>
    <row r="137" spans="1:10" x14ac:dyDescent="0.25">
      <c r="A137" t="s">
        <v>139</v>
      </c>
      <c r="C137">
        <v>-3.2981671480222001</v>
      </c>
      <c r="F137">
        <f t="shared" si="14"/>
        <v>3.2981671480222001</v>
      </c>
      <c r="H137">
        <f t="shared" si="18"/>
        <v>-3.2981671480222001</v>
      </c>
      <c r="J137">
        <f t="shared" si="17"/>
        <v>3.2981671480222001</v>
      </c>
    </row>
    <row r="138" spans="1:10" x14ac:dyDescent="0.25">
      <c r="A138" t="s">
        <v>140</v>
      </c>
      <c r="C138">
        <v>-2.54658635417558</v>
      </c>
      <c r="F138">
        <f t="shared" si="14"/>
        <v>2.54658635417558</v>
      </c>
      <c r="H138">
        <f t="shared" si="18"/>
        <v>-2.54658635417558</v>
      </c>
      <c r="J138">
        <f t="shared" si="17"/>
        <v>2.54658635417558</v>
      </c>
    </row>
    <row r="139" spans="1:10" x14ac:dyDescent="0.25">
      <c r="A139" t="s">
        <v>141</v>
      </c>
      <c r="B139">
        <v>-2.9121539751786698</v>
      </c>
      <c r="C139">
        <v>-3.5314247962109002</v>
      </c>
      <c r="D139">
        <f t="shared" si="19"/>
        <v>2.9121539751786698</v>
      </c>
      <c r="F139">
        <f t="shared" si="14"/>
        <v>3.5314247962109002</v>
      </c>
      <c r="H139">
        <f t="shared" si="18"/>
        <v>-3.2217893856947848</v>
      </c>
      <c r="I139">
        <f t="shared" si="16"/>
        <v>2.9121539751786698</v>
      </c>
      <c r="J139">
        <f t="shared" si="17"/>
        <v>3.5314247962109002</v>
      </c>
    </row>
    <row r="140" spans="1:10" x14ac:dyDescent="0.25">
      <c r="A140" t="s">
        <v>142</v>
      </c>
      <c r="C140">
        <v>1.4571764868896599</v>
      </c>
      <c r="F140">
        <f t="shared" si="14"/>
        <v>-1.4571764868896599</v>
      </c>
      <c r="H140">
        <f t="shared" si="18"/>
        <v>1.4571764868896599</v>
      </c>
      <c r="J140">
        <f t="shared" si="17"/>
        <v>-1.4571764868896599</v>
      </c>
    </row>
    <row r="141" spans="1:10" x14ac:dyDescent="0.25">
      <c r="A141" t="s">
        <v>143</v>
      </c>
      <c r="C141">
        <v>-1.00056902353609</v>
      </c>
      <c r="F141">
        <f t="shared" si="14"/>
        <v>1.00056902353609</v>
      </c>
      <c r="H141">
        <f t="shared" si="18"/>
        <v>-1.00056902353609</v>
      </c>
      <c r="J141">
        <f t="shared" si="17"/>
        <v>1.00056902353609</v>
      </c>
    </row>
    <row r="142" spans="1:10" x14ac:dyDescent="0.25">
      <c r="A142" t="s">
        <v>144</v>
      </c>
      <c r="C142">
        <v>-1.72315957807354</v>
      </c>
      <c r="F142">
        <f t="shared" si="14"/>
        <v>1.72315957807354</v>
      </c>
      <c r="H142">
        <f t="shared" si="18"/>
        <v>-1.72315957807354</v>
      </c>
      <c r="J142">
        <f t="shared" si="17"/>
        <v>1.72315957807354</v>
      </c>
    </row>
    <row r="143" spans="1:10" x14ac:dyDescent="0.25">
      <c r="A143" t="s">
        <v>145</v>
      </c>
      <c r="C143">
        <v>-1.6612614299783599</v>
      </c>
      <c r="F143">
        <f t="shared" si="14"/>
        <v>1.6612614299783599</v>
      </c>
      <c r="H143">
        <f t="shared" si="18"/>
        <v>-1.6612614299783599</v>
      </c>
      <c r="J143">
        <f t="shared" si="17"/>
        <v>1.6612614299783599</v>
      </c>
    </row>
    <row r="144" spans="1:10" x14ac:dyDescent="0.25">
      <c r="A144" t="s">
        <v>146</v>
      </c>
      <c r="C144">
        <v>3.6687742772488301</v>
      </c>
      <c r="F144">
        <f t="shared" si="14"/>
        <v>-3.6687742772488301</v>
      </c>
      <c r="H144">
        <f t="shared" si="18"/>
        <v>3.6687742772488301</v>
      </c>
      <c r="J144">
        <f t="shared" si="17"/>
        <v>-3.6687742772488301</v>
      </c>
    </row>
    <row r="145" spans="1:10" x14ac:dyDescent="0.25">
      <c r="A145" t="s">
        <v>147</v>
      </c>
      <c r="C145">
        <v>1.8783218290909001</v>
      </c>
      <c r="F145">
        <f t="shared" si="14"/>
        <v>-1.8783218290909001</v>
      </c>
      <c r="H145">
        <f t="shared" si="18"/>
        <v>1.8783218290909001</v>
      </c>
      <c r="J145">
        <f t="shared" si="17"/>
        <v>-1.8783218290909001</v>
      </c>
    </row>
    <row r="146" spans="1:10" x14ac:dyDescent="0.25">
      <c r="A146" t="s">
        <v>148</v>
      </c>
      <c r="C146">
        <v>-2.0324708110276801</v>
      </c>
      <c r="F146">
        <f t="shared" si="14"/>
        <v>2.0324708110276801</v>
      </c>
      <c r="H146">
        <f t="shared" si="18"/>
        <v>-2.0324708110276801</v>
      </c>
      <c r="J146">
        <f t="shared" si="17"/>
        <v>2.0324708110276801</v>
      </c>
    </row>
    <row r="147" spans="1:10" x14ac:dyDescent="0.25">
      <c r="A147" t="s">
        <v>149</v>
      </c>
      <c r="C147">
        <v>-2.5506471453929298</v>
      </c>
      <c r="F147">
        <f t="shared" si="14"/>
        <v>2.5506471453929298</v>
      </c>
      <c r="H147">
        <f t="shared" si="18"/>
        <v>-2.5506471453929298</v>
      </c>
      <c r="J147">
        <f t="shared" si="17"/>
        <v>2.5506471453929298</v>
      </c>
    </row>
    <row r="148" spans="1:10" x14ac:dyDescent="0.25">
      <c r="A148" t="s">
        <v>150</v>
      </c>
      <c r="C148">
        <v>-1.8034718779091199</v>
      </c>
      <c r="F148">
        <f t="shared" si="14"/>
        <v>1.8034718779091199</v>
      </c>
      <c r="H148">
        <f t="shared" si="18"/>
        <v>-1.8034718779091199</v>
      </c>
      <c r="J148">
        <f t="shared" si="17"/>
        <v>1.8034718779091199</v>
      </c>
    </row>
    <row r="149" spans="1:10" x14ac:dyDescent="0.25">
      <c r="A149" t="s">
        <v>151</v>
      </c>
      <c r="C149">
        <v>3.2301754918961798</v>
      </c>
      <c r="F149">
        <f t="shared" si="14"/>
        <v>-3.2301754918961798</v>
      </c>
      <c r="H149">
        <f t="shared" si="18"/>
        <v>3.2301754918961798</v>
      </c>
      <c r="J149">
        <f t="shared" si="17"/>
        <v>-3.2301754918961798</v>
      </c>
    </row>
    <row r="150" spans="1:10" x14ac:dyDescent="0.25">
      <c r="A150" t="s">
        <v>152</v>
      </c>
      <c r="C150">
        <v>-2.81324836936203</v>
      </c>
      <c r="F150">
        <f t="shared" si="14"/>
        <v>2.81324836936203</v>
      </c>
      <c r="H150">
        <f t="shared" si="18"/>
        <v>-2.81324836936203</v>
      </c>
      <c r="J150">
        <f t="shared" si="17"/>
        <v>2.81324836936203</v>
      </c>
    </row>
    <row r="151" spans="1:10" x14ac:dyDescent="0.25">
      <c r="A151" t="s">
        <v>153</v>
      </c>
      <c r="B151">
        <v>2.0353993288171401</v>
      </c>
      <c r="C151">
        <v>2.18748650751958</v>
      </c>
      <c r="D151">
        <f t="shared" si="19"/>
        <v>-2.0353993288171401</v>
      </c>
      <c r="F151">
        <f t="shared" si="14"/>
        <v>-2.18748650751958</v>
      </c>
      <c r="H151">
        <f t="shared" si="18"/>
        <v>2.1114429181683603</v>
      </c>
      <c r="I151">
        <f t="shared" si="16"/>
        <v>-2.0353993288171401</v>
      </c>
      <c r="J151">
        <f t="shared" si="17"/>
        <v>-2.18748650751958</v>
      </c>
    </row>
    <row r="152" spans="1:10" x14ac:dyDescent="0.25">
      <c r="A152" t="s">
        <v>154</v>
      </c>
      <c r="C152">
        <v>-2.00517274384893</v>
      </c>
      <c r="F152">
        <f t="shared" si="14"/>
        <v>2.00517274384893</v>
      </c>
      <c r="H152">
        <f t="shared" si="18"/>
        <v>-2.00517274384893</v>
      </c>
      <c r="J152">
        <f t="shared" si="17"/>
        <v>2.00517274384893</v>
      </c>
    </row>
    <row r="153" spans="1:10" x14ac:dyDescent="0.25">
      <c r="A153" t="s">
        <v>155</v>
      </c>
      <c r="C153">
        <v>-2.9951989765659701</v>
      </c>
      <c r="F153">
        <f t="shared" si="14"/>
        <v>2.9951989765659701</v>
      </c>
      <c r="H153">
        <f t="shared" si="18"/>
        <v>-2.9951989765659701</v>
      </c>
      <c r="J153">
        <f t="shared" si="17"/>
        <v>2.9951989765659701</v>
      </c>
    </row>
    <row r="154" spans="1:10" x14ac:dyDescent="0.25">
      <c r="A154" t="s">
        <v>156</v>
      </c>
      <c r="C154">
        <v>-2.8531189581334599</v>
      </c>
      <c r="F154">
        <f t="shared" si="14"/>
        <v>2.8531189581334599</v>
      </c>
      <c r="H154">
        <f t="shared" si="18"/>
        <v>-2.8531189581334599</v>
      </c>
      <c r="J154">
        <f t="shared" si="17"/>
        <v>2.8531189581334599</v>
      </c>
    </row>
    <row r="155" spans="1:10" x14ac:dyDescent="0.25">
      <c r="A155" t="s">
        <v>157</v>
      </c>
      <c r="C155">
        <v>-1.99746847531789</v>
      </c>
      <c r="F155">
        <f t="shared" si="14"/>
        <v>1.99746847531789</v>
      </c>
      <c r="H155">
        <f t="shared" si="18"/>
        <v>-1.99746847531789</v>
      </c>
      <c r="J155">
        <f t="shared" si="17"/>
        <v>1.99746847531789</v>
      </c>
    </row>
    <row r="156" spans="1:10" x14ac:dyDescent="0.25">
      <c r="A156" t="s">
        <v>158</v>
      </c>
      <c r="C156">
        <v>-2.17065178878119</v>
      </c>
      <c r="F156">
        <f t="shared" si="14"/>
        <v>2.17065178878119</v>
      </c>
      <c r="H156">
        <f t="shared" si="18"/>
        <v>-2.17065178878119</v>
      </c>
      <c r="J156">
        <f t="shared" si="17"/>
        <v>2.17065178878119</v>
      </c>
    </row>
    <row r="157" spans="1:10" x14ac:dyDescent="0.25">
      <c r="A157" t="s">
        <v>159</v>
      </c>
      <c r="C157">
        <v>-2.8338913275644502</v>
      </c>
      <c r="F157">
        <f t="shared" si="14"/>
        <v>2.8338913275644502</v>
      </c>
      <c r="H157">
        <f t="shared" si="18"/>
        <v>-2.8338913275644502</v>
      </c>
      <c r="J157">
        <f t="shared" si="17"/>
        <v>2.8338913275644502</v>
      </c>
    </row>
    <row r="158" spans="1:10" x14ac:dyDescent="0.25">
      <c r="A158" t="s">
        <v>160</v>
      </c>
      <c r="C158">
        <v>-3.0592797915650598</v>
      </c>
      <c r="F158">
        <f t="shared" si="14"/>
        <v>3.0592797915650598</v>
      </c>
      <c r="H158">
        <f t="shared" si="18"/>
        <v>-3.0592797915650598</v>
      </c>
      <c r="J158">
        <f t="shared" si="17"/>
        <v>3.0592797915650598</v>
      </c>
    </row>
    <row r="159" spans="1:10" x14ac:dyDescent="0.25">
      <c r="A159" t="s">
        <v>161</v>
      </c>
      <c r="B159">
        <v>-3.3944860170592701</v>
      </c>
      <c r="C159">
        <v>-4.0324662493183503</v>
      </c>
      <c r="D159">
        <f t="shared" si="19"/>
        <v>3.3944860170592701</v>
      </c>
      <c r="F159">
        <f t="shared" si="14"/>
        <v>4.0324662493183503</v>
      </c>
      <c r="H159">
        <f t="shared" si="18"/>
        <v>-3.7134761331888102</v>
      </c>
      <c r="I159">
        <f t="shared" si="16"/>
        <v>3.3944860170592701</v>
      </c>
      <c r="J159">
        <f t="shared" si="17"/>
        <v>4.0324662493183503</v>
      </c>
    </row>
    <row r="160" spans="1:10" x14ac:dyDescent="0.25">
      <c r="A160" t="s">
        <v>162</v>
      </c>
      <c r="B160">
        <v>1.9909407942450199</v>
      </c>
      <c r="C160">
        <v>2.7813405737806201</v>
      </c>
      <c r="D160">
        <f t="shared" si="19"/>
        <v>-1.9909407942450199</v>
      </c>
      <c r="F160">
        <f t="shared" ref="F160:F223" si="20">-C160</f>
        <v>-2.7813405737806201</v>
      </c>
      <c r="H160">
        <f t="shared" si="18"/>
        <v>2.3861406840128199</v>
      </c>
      <c r="I160">
        <f t="shared" si="16"/>
        <v>-1.9909407942450199</v>
      </c>
      <c r="J160">
        <f t="shared" si="17"/>
        <v>-2.7813405737806201</v>
      </c>
    </row>
    <row r="161" spans="1:10" x14ac:dyDescent="0.25">
      <c r="A161" t="s">
        <v>163</v>
      </c>
      <c r="B161">
        <v>2.15135983494645</v>
      </c>
      <c r="C161">
        <v>3.3058586407031298</v>
      </c>
      <c r="D161">
        <f t="shared" si="19"/>
        <v>-2.15135983494645</v>
      </c>
      <c r="F161">
        <f t="shared" si="20"/>
        <v>-3.3058586407031298</v>
      </c>
      <c r="H161">
        <f t="shared" si="18"/>
        <v>2.7286092378247897</v>
      </c>
      <c r="I161">
        <f t="shared" si="16"/>
        <v>-2.15135983494645</v>
      </c>
      <c r="J161">
        <f t="shared" si="17"/>
        <v>-3.3058586407031298</v>
      </c>
    </row>
    <row r="162" spans="1:10" x14ac:dyDescent="0.25">
      <c r="A162" t="s">
        <v>164</v>
      </c>
      <c r="B162">
        <v>-2.3071341724835501</v>
      </c>
      <c r="D162">
        <f t="shared" si="19"/>
        <v>2.3071341724835501</v>
      </c>
      <c r="H162">
        <f t="shared" si="18"/>
        <v>-2.3071341724835501</v>
      </c>
      <c r="I162">
        <f t="shared" si="16"/>
        <v>2.3071341724835501</v>
      </c>
    </row>
    <row r="163" spans="1:10" x14ac:dyDescent="0.25">
      <c r="A163" t="s">
        <v>165</v>
      </c>
      <c r="C163">
        <v>-1.3194803470540299</v>
      </c>
      <c r="F163">
        <f t="shared" si="20"/>
        <v>1.3194803470540299</v>
      </c>
      <c r="H163">
        <f t="shared" si="18"/>
        <v>-1.3194803470540299</v>
      </c>
      <c r="J163">
        <f t="shared" si="17"/>
        <v>1.3194803470540299</v>
      </c>
    </row>
    <row r="164" spans="1:10" x14ac:dyDescent="0.25">
      <c r="A164" t="s">
        <v>166</v>
      </c>
      <c r="B164">
        <v>-1.66720210806772</v>
      </c>
      <c r="C164">
        <v>-2.4505511689818502</v>
      </c>
      <c r="D164">
        <f t="shared" si="19"/>
        <v>1.66720210806772</v>
      </c>
      <c r="F164">
        <f t="shared" si="20"/>
        <v>2.4505511689818502</v>
      </c>
      <c r="H164">
        <f t="shared" si="18"/>
        <v>-2.0588766385247852</v>
      </c>
      <c r="I164">
        <f t="shared" si="16"/>
        <v>1.66720210806772</v>
      </c>
      <c r="J164">
        <f t="shared" si="17"/>
        <v>2.4505511689818502</v>
      </c>
    </row>
    <row r="165" spans="1:10" x14ac:dyDescent="0.25">
      <c r="A165" t="s">
        <v>167</v>
      </c>
      <c r="B165">
        <v>-3.6238850170802399</v>
      </c>
      <c r="C165">
        <v>-5.3335736070226201</v>
      </c>
      <c r="D165">
        <f t="shared" si="19"/>
        <v>3.6238850170802399</v>
      </c>
      <c r="F165">
        <f t="shared" si="20"/>
        <v>5.3335736070226201</v>
      </c>
      <c r="H165">
        <f t="shared" si="18"/>
        <v>-4.4787293120514295</v>
      </c>
      <c r="I165">
        <f t="shared" si="16"/>
        <v>3.6238850170802399</v>
      </c>
      <c r="J165">
        <f t="shared" si="17"/>
        <v>5.3335736070226201</v>
      </c>
    </row>
    <row r="166" spans="1:10" x14ac:dyDescent="0.25">
      <c r="A166" t="s">
        <v>168</v>
      </c>
      <c r="C166">
        <v>-1.1939253694940599</v>
      </c>
      <c r="F166">
        <f t="shared" si="20"/>
        <v>1.1939253694940599</v>
      </c>
      <c r="H166">
        <f t="shared" si="18"/>
        <v>-1.1939253694940599</v>
      </c>
      <c r="J166">
        <f t="shared" si="17"/>
        <v>1.1939253694940599</v>
      </c>
    </row>
    <row r="167" spans="1:10" x14ac:dyDescent="0.25">
      <c r="A167" t="s">
        <v>169</v>
      </c>
      <c r="C167">
        <v>-2.31154893271394</v>
      </c>
      <c r="F167">
        <f t="shared" si="20"/>
        <v>2.31154893271394</v>
      </c>
      <c r="H167">
        <f t="shared" si="18"/>
        <v>-2.31154893271394</v>
      </c>
      <c r="J167">
        <f t="shared" si="17"/>
        <v>2.31154893271394</v>
      </c>
    </row>
    <row r="168" spans="1:10" x14ac:dyDescent="0.25">
      <c r="A168" t="s">
        <v>170</v>
      </c>
      <c r="C168">
        <v>-1.5729542358865001</v>
      </c>
      <c r="F168">
        <f t="shared" si="20"/>
        <v>1.5729542358865001</v>
      </c>
      <c r="H168">
        <f t="shared" si="18"/>
        <v>-1.5729542358865001</v>
      </c>
      <c r="J168">
        <f t="shared" si="17"/>
        <v>1.5729542358865001</v>
      </c>
    </row>
    <row r="169" spans="1:10" x14ac:dyDescent="0.25">
      <c r="A169" t="s">
        <v>171</v>
      </c>
      <c r="B169">
        <v>-2.3053192189443399</v>
      </c>
      <c r="C169">
        <v>-3.1765781643027702</v>
      </c>
      <c r="D169">
        <f t="shared" si="19"/>
        <v>2.3053192189443399</v>
      </c>
      <c r="F169">
        <f t="shared" si="20"/>
        <v>3.1765781643027702</v>
      </c>
      <c r="H169">
        <f t="shared" si="18"/>
        <v>-2.7409486916235553</v>
      </c>
      <c r="I169">
        <f t="shared" si="16"/>
        <v>2.3053192189443399</v>
      </c>
      <c r="J169">
        <f t="shared" si="17"/>
        <v>3.1765781643027702</v>
      </c>
    </row>
    <row r="170" spans="1:10" x14ac:dyDescent="0.25">
      <c r="A170" t="s">
        <v>172</v>
      </c>
      <c r="C170">
        <v>2.5012871977322102</v>
      </c>
      <c r="F170">
        <f t="shared" si="20"/>
        <v>-2.5012871977322102</v>
      </c>
      <c r="H170">
        <f t="shared" si="18"/>
        <v>2.5012871977322102</v>
      </c>
      <c r="J170">
        <f t="shared" si="17"/>
        <v>-2.5012871977322102</v>
      </c>
    </row>
    <row r="171" spans="1:10" x14ac:dyDescent="0.25">
      <c r="A171" t="s">
        <v>173</v>
      </c>
      <c r="C171">
        <v>1.32072801658994</v>
      </c>
      <c r="F171">
        <f t="shared" si="20"/>
        <v>-1.32072801658994</v>
      </c>
      <c r="H171">
        <f t="shared" si="18"/>
        <v>1.32072801658994</v>
      </c>
      <c r="J171">
        <f t="shared" si="17"/>
        <v>-1.32072801658994</v>
      </c>
    </row>
    <row r="172" spans="1:10" x14ac:dyDescent="0.25">
      <c r="A172" t="s">
        <v>174</v>
      </c>
      <c r="B172">
        <v>-1.8972775509826301</v>
      </c>
      <c r="D172">
        <f t="shared" si="19"/>
        <v>1.8972775509826301</v>
      </c>
      <c r="H172">
        <f t="shared" si="18"/>
        <v>-1.8972775509826301</v>
      </c>
      <c r="I172">
        <f t="shared" si="16"/>
        <v>1.8972775509826301</v>
      </c>
    </row>
    <row r="173" spans="1:10" x14ac:dyDescent="0.25">
      <c r="A173" t="s">
        <v>175</v>
      </c>
      <c r="C173">
        <v>1.55547440444361</v>
      </c>
      <c r="F173">
        <f t="shared" si="20"/>
        <v>-1.55547440444361</v>
      </c>
      <c r="H173">
        <f t="shared" si="18"/>
        <v>1.55547440444361</v>
      </c>
      <c r="J173">
        <f t="shared" si="17"/>
        <v>-1.55547440444361</v>
      </c>
    </row>
    <row r="174" spans="1:10" x14ac:dyDescent="0.25">
      <c r="A174" t="s">
        <v>176</v>
      </c>
      <c r="B174">
        <v>2.4373854475746599</v>
      </c>
      <c r="C174">
        <v>3.0786003944583702</v>
      </c>
      <c r="D174">
        <f t="shared" si="19"/>
        <v>-2.4373854475746599</v>
      </c>
      <c r="F174">
        <f t="shared" si="20"/>
        <v>-3.0786003944583702</v>
      </c>
      <c r="H174">
        <f t="shared" si="18"/>
        <v>2.7579929210165153</v>
      </c>
      <c r="I174">
        <f t="shared" si="16"/>
        <v>-2.4373854475746599</v>
      </c>
      <c r="J174">
        <f t="shared" si="17"/>
        <v>-3.0786003944583702</v>
      </c>
    </row>
    <row r="175" spans="1:10" x14ac:dyDescent="0.25">
      <c r="A175" t="s">
        <v>177</v>
      </c>
      <c r="C175">
        <v>-1.25155840667958</v>
      </c>
      <c r="F175">
        <f t="shared" si="20"/>
        <v>1.25155840667958</v>
      </c>
      <c r="H175">
        <f t="shared" si="18"/>
        <v>-1.25155840667958</v>
      </c>
      <c r="J175">
        <f t="shared" si="17"/>
        <v>1.25155840667958</v>
      </c>
    </row>
    <row r="176" spans="1:10" x14ac:dyDescent="0.25">
      <c r="A176" t="s">
        <v>178</v>
      </c>
      <c r="C176">
        <v>-1.49480641392652</v>
      </c>
      <c r="F176">
        <f t="shared" si="20"/>
        <v>1.49480641392652</v>
      </c>
      <c r="H176">
        <f t="shared" si="18"/>
        <v>-1.49480641392652</v>
      </c>
      <c r="J176">
        <f t="shared" si="17"/>
        <v>1.49480641392652</v>
      </c>
    </row>
    <row r="177" spans="1:10" x14ac:dyDescent="0.25">
      <c r="A177" t="s">
        <v>179</v>
      </c>
      <c r="C177">
        <v>3.4194467251419498</v>
      </c>
      <c r="F177">
        <f t="shared" si="20"/>
        <v>-3.4194467251419498</v>
      </c>
      <c r="H177">
        <f t="shared" si="18"/>
        <v>3.4194467251419498</v>
      </c>
      <c r="J177">
        <f t="shared" si="17"/>
        <v>-3.4194467251419498</v>
      </c>
    </row>
    <row r="178" spans="1:10" x14ac:dyDescent="0.25">
      <c r="A178" t="s">
        <v>180</v>
      </c>
      <c r="C178">
        <v>5.0195899754121802</v>
      </c>
      <c r="F178">
        <f t="shared" si="20"/>
        <v>-5.0195899754121802</v>
      </c>
      <c r="H178">
        <f t="shared" si="18"/>
        <v>5.0195899754121802</v>
      </c>
      <c r="J178">
        <f t="shared" si="17"/>
        <v>-5.0195899754121802</v>
      </c>
    </row>
    <row r="179" spans="1:10" x14ac:dyDescent="0.25">
      <c r="A179" t="s">
        <v>181</v>
      </c>
      <c r="B179">
        <v>-3.4900507043267401</v>
      </c>
      <c r="C179">
        <v>-5.1037600041442897</v>
      </c>
      <c r="D179">
        <f t="shared" si="19"/>
        <v>3.4900507043267401</v>
      </c>
      <c r="F179">
        <f t="shared" si="20"/>
        <v>5.1037600041442897</v>
      </c>
      <c r="H179">
        <f t="shared" si="18"/>
        <v>-4.2969053542355145</v>
      </c>
      <c r="I179">
        <f t="shared" si="16"/>
        <v>3.4900507043267401</v>
      </c>
      <c r="J179">
        <f t="shared" si="17"/>
        <v>5.1037600041442897</v>
      </c>
    </row>
    <row r="180" spans="1:10" x14ac:dyDescent="0.25">
      <c r="A180" t="s">
        <v>182</v>
      </c>
      <c r="B180">
        <v>-3.31968596455711</v>
      </c>
      <c r="C180">
        <v>-4.9743448585599301</v>
      </c>
      <c r="D180">
        <f t="shared" si="19"/>
        <v>3.31968596455711</v>
      </c>
      <c r="F180">
        <f t="shared" si="20"/>
        <v>4.9743448585599301</v>
      </c>
      <c r="H180">
        <f t="shared" si="18"/>
        <v>-4.1470154115585203</v>
      </c>
      <c r="I180">
        <f t="shared" si="16"/>
        <v>3.31968596455711</v>
      </c>
      <c r="J180">
        <f t="shared" si="17"/>
        <v>4.9743448585599301</v>
      </c>
    </row>
    <row r="181" spans="1:10" x14ac:dyDescent="0.25">
      <c r="A181" t="s">
        <v>183</v>
      </c>
      <c r="B181">
        <v>-3.4013455879368899</v>
      </c>
      <c r="C181">
        <v>-4.6429412459105697</v>
      </c>
      <c r="D181">
        <f t="shared" si="19"/>
        <v>3.4013455879368899</v>
      </c>
      <c r="F181">
        <f t="shared" si="20"/>
        <v>4.6429412459105697</v>
      </c>
      <c r="H181">
        <f t="shared" si="18"/>
        <v>-4.02214341692373</v>
      </c>
      <c r="I181">
        <f t="shared" si="16"/>
        <v>3.4013455879368899</v>
      </c>
      <c r="J181">
        <f t="shared" si="17"/>
        <v>4.6429412459105697</v>
      </c>
    </row>
    <row r="182" spans="1:10" x14ac:dyDescent="0.25">
      <c r="A182" t="s">
        <v>184</v>
      </c>
      <c r="C182">
        <v>-2.7496796855861998</v>
      </c>
      <c r="F182">
        <f t="shared" si="20"/>
        <v>2.7496796855861998</v>
      </c>
      <c r="H182">
        <f t="shared" si="18"/>
        <v>-2.7496796855861998</v>
      </c>
      <c r="J182">
        <f t="shared" si="17"/>
        <v>2.7496796855861998</v>
      </c>
    </row>
    <row r="183" spans="1:10" x14ac:dyDescent="0.25">
      <c r="A183" t="s">
        <v>185</v>
      </c>
      <c r="B183">
        <v>1.84987918717061</v>
      </c>
      <c r="C183">
        <v>2.14307219217469</v>
      </c>
      <c r="D183">
        <f t="shared" si="19"/>
        <v>-1.84987918717061</v>
      </c>
      <c r="F183">
        <f t="shared" si="20"/>
        <v>-2.14307219217469</v>
      </c>
      <c r="H183">
        <f t="shared" si="18"/>
        <v>1.9964756896726499</v>
      </c>
      <c r="I183">
        <f t="shared" si="16"/>
        <v>-1.84987918717061</v>
      </c>
      <c r="J183">
        <f t="shared" si="17"/>
        <v>-2.14307219217469</v>
      </c>
    </row>
    <row r="184" spans="1:10" x14ac:dyDescent="0.25">
      <c r="A184" t="s">
        <v>186</v>
      </c>
      <c r="C184">
        <v>2.0949123332677599</v>
      </c>
      <c r="F184">
        <f t="shared" si="20"/>
        <v>-2.0949123332677599</v>
      </c>
      <c r="H184">
        <f t="shared" si="18"/>
        <v>2.0949123332677599</v>
      </c>
      <c r="J184">
        <f t="shared" si="17"/>
        <v>-2.0949123332677599</v>
      </c>
    </row>
    <row r="185" spans="1:10" x14ac:dyDescent="0.25">
      <c r="A185" t="s">
        <v>187</v>
      </c>
      <c r="C185">
        <v>1.2875373871637099</v>
      </c>
      <c r="F185">
        <f t="shared" si="20"/>
        <v>-1.2875373871637099</v>
      </c>
      <c r="H185">
        <f t="shared" si="18"/>
        <v>1.2875373871637099</v>
      </c>
      <c r="J185">
        <f t="shared" si="17"/>
        <v>-1.2875373871637099</v>
      </c>
    </row>
    <row r="186" spans="1:10" x14ac:dyDescent="0.25">
      <c r="A186" t="s">
        <v>188</v>
      </c>
      <c r="C186">
        <v>1.8136248358017499</v>
      </c>
      <c r="F186">
        <f t="shared" si="20"/>
        <v>-1.8136248358017499</v>
      </c>
      <c r="H186">
        <f t="shared" si="18"/>
        <v>1.8136248358017499</v>
      </c>
      <c r="J186">
        <f t="shared" si="17"/>
        <v>-1.8136248358017499</v>
      </c>
    </row>
    <row r="187" spans="1:10" x14ac:dyDescent="0.25">
      <c r="A187" t="s">
        <v>189</v>
      </c>
      <c r="C187">
        <v>-3.3938757839596598</v>
      </c>
      <c r="F187">
        <f t="shared" si="20"/>
        <v>3.3938757839596598</v>
      </c>
      <c r="H187">
        <f t="shared" si="18"/>
        <v>-3.3938757839596598</v>
      </c>
      <c r="J187">
        <f t="shared" si="17"/>
        <v>3.3938757839596598</v>
      </c>
    </row>
    <row r="188" spans="1:10" x14ac:dyDescent="0.25">
      <c r="A188" t="s">
        <v>190</v>
      </c>
      <c r="B188">
        <v>-2.14989328775401</v>
      </c>
      <c r="C188">
        <v>-2.35848849851154</v>
      </c>
      <c r="D188">
        <f t="shared" si="19"/>
        <v>2.14989328775401</v>
      </c>
      <c r="F188">
        <f t="shared" si="20"/>
        <v>2.35848849851154</v>
      </c>
      <c r="H188">
        <f t="shared" si="18"/>
        <v>-2.2541908931327752</v>
      </c>
      <c r="I188">
        <f t="shared" si="16"/>
        <v>2.14989328775401</v>
      </c>
      <c r="J188">
        <f t="shared" si="17"/>
        <v>2.35848849851154</v>
      </c>
    </row>
    <row r="189" spans="1:10" x14ac:dyDescent="0.25">
      <c r="A189" t="s">
        <v>191</v>
      </c>
      <c r="C189">
        <v>-1.88444788298416</v>
      </c>
      <c r="F189">
        <f t="shared" si="20"/>
        <v>1.88444788298416</v>
      </c>
      <c r="H189">
        <f t="shared" si="18"/>
        <v>-1.88444788298416</v>
      </c>
      <c r="J189">
        <f t="shared" si="17"/>
        <v>1.88444788298416</v>
      </c>
    </row>
    <row r="190" spans="1:10" x14ac:dyDescent="0.25">
      <c r="A190" t="s">
        <v>192</v>
      </c>
      <c r="C190">
        <v>-2.1444364543941501</v>
      </c>
      <c r="F190">
        <f t="shared" si="20"/>
        <v>2.1444364543941501</v>
      </c>
      <c r="H190">
        <f t="shared" si="18"/>
        <v>-2.1444364543941501</v>
      </c>
      <c r="J190">
        <f t="shared" si="17"/>
        <v>2.1444364543941501</v>
      </c>
    </row>
    <row r="191" spans="1:10" x14ac:dyDescent="0.25">
      <c r="A191" t="s">
        <v>193</v>
      </c>
      <c r="B191">
        <v>-1.26579053262064</v>
      </c>
      <c r="C191">
        <v>-1.60426881879068</v>
      </c>
      <c r="D191">
        <f t="shared" si="19"/>
        <v>1.26579053262064</v>
      </c>
      <c r="F191">
        <f t="shared" si="20"/>
        <v>1.60426881879068</v>
      </c>
      <c r="H191">
        <f t="shared" si="18"/>
        <v>-1.43502967570566</v>
      </c>
      <c r="I191">
        <f t="shared" si="16"/>
        <v>1.26579053262064</v>
      </c>
      <c r="J191">
        <f t="shared" si="17"/>
        <v>1.60426881879068</v>
      </c>
    </row>
    <row r="192" spans="1:10" x14ac:dyDescent="0.25">
      <c r="A192" t="s">
        <v>194</v>
      </c>
      <c r="C192">
        <v>-1.9571342684400601</v>
      </c>
      <c r="F192">
        <f t="shared" si="20"/>
        <v>1.9571342684400601</v>
      </c>
      <c r="H192">
        <f t="shared" si="18"/>
        <v>-1.9571342684400601</v>
      </c>
      <c r="J192">
        <f t="shared" si="17"/>
        <v>1.9571342684400601</v>
      </c>
    </row>
    <row r="193" spans="1:10" x14ac:dyDescent="0.25">
      <c r="A193" t="s">
        <v>195</v>
      </c>
      <c r="B193">
        <v>2.8841019040137299</v>
      </c>
      <c r="C193">
        <v>3.3246253783488902</v>
      </c>
      <c r="D193">
        <f t="shared" si="19"/>
        <v>-2.8841019040137299</v>
      </c>
      <c r="F193">
        <f t="shared" si="20"/>
        <v>-3.3246253783488902</v>
      </c>
      <c r="H193">
        <f t="shared" si="18"/>
        <v>3.10436364118131</v>
      </c>
      <c r="I193">
        <f t="shared" si="16"/>
        <v>-2.8841019040137299</v>
      </c>
      <c r="J193">
        <f t="shared" si="17"/>
        <v>-3.3246253783488902</v>
      </c>
    </row>
    <row r="194" spans="1:10" x14ac:dyDescent="0.25">
      <c r="A194" t="s">
        <v>196</v>
      </c>
      <c r="C194">
        <v>-1.45478355469793</v>
      </c>
      <c r="F194">
        <f t="shared" si="20"/>
        <v>1.45478355469793</v>
      </c>
      <c r="H194">
        <f t="shared" si="18"/>
        <v>-1.45478355469793</v>
      </c>
      <c r="J194">
        <f t="shared" si="17"/>
        <v>1.45478355469793</v>
      </c>
    </row>
    <row r="195" spans="1:10" x14ac:dyDescent="0.25">
      <c r="A195" t="s">
        <v>197</v>
      </c>
      <c r="C195">
        <v>-1.4469580507962001</v>
      </c>
      <c r="F195">
        <f t="shared" si="20"/>
        <v>1.4469580507962001</v>
      </c>
      <c r="H195">
        <f t="shared" ref="H195:H258" si="21">AVERAGE(B195,C195)</f>
        <v>-1.4469580507962001</v>
      </c>
      <c r="J195">
        <f t="shared" ref="J195:J258" si="22">AVERAGE(F195,G195)</f>
        <v>1.4469580507962001</v>
      </c>
    </row>
    <row r="196" spans="1:10" x14ac:dyDescent="0.25">
      <c r="A196" t="s">
        <v>198</v>
      </c>
      <c r="C196">
        <v>-1.6157725515516801</v>
      </c>
      <c r="F196">
        <f t="shared" si="20"/>
        <v>1.6157725515516801</v>
      </c>
      <c r="H196">
        <f t="shared" si="21"/>
        <v>-1.6157725515516801</v>
      </c>
      <c r="J196">
        <f t="shared" si="22"/>
        <v>1.6157725515516801</v>
      </c>
    </row>
    <row r="197" spans="1:10" x14ac:dyDescent="0.25">
      <c r="A197" t="s">
        <v>199</v>
      </c>
      <c r="C197">
        <v>1.12341580675463</v>
      </c>
      <c r="F197">
        <f t="shared" si="20"/>
        <v>-1.12341580675463</v>
      </c>
      <c r="H197">
        <f t="shared" si="21"/>
        <v>1.12341580675463</v>
      </c>
      <c r="J197">
        <f t="shared" si="22"/>
        <v>-1.12341580675463</v>
      </c>
    </row>
    <row r="198" spans="1:10" x14ac:dyDescent="0.25">
      <c r="A198" t="s">
        <v>200</v>
      </c>
      <c r="C198">
        <v>-2.3486051147896201</v>
      </c>
      <c r="F198">
        <f t="shared" si="20"/>
        <v>2.3486051147896201</v>
      </c>
      <c r="H198">
        <f t="shared" si="21"/>
        <v>-2.3486051147896201</v>
      </c>
      <c r="J198">
        <f t="shared" si="22"/>
        <v>2.3486051147896201</v>
      </c>
    </row>
    <row r="199" spans="1:10" x14ac:dyDescent="0.25">
      <c r="A199" t="s">
        <v>201</v>
      </c>
      <c r="C199">
        <v>1.6835588976809901</v>
      </c>
      <c r="F199">
        <f t="shared" si="20"/>
        <v>-1.6835588976809901</v>
      </c>
      <c r="H199">
        <f t="shared" si="21"/>
        <v>1.6835588976809901</v>
      </c>
      <c r="J199">
        <f t="shared" si="22"/>
        <v>-1.6835588976809901</v>
      </c>
    </row>
    <row r="200" spans="1:10" x14ac:dyDescent="0.25">
      <c r="A200" t="s">
        <v>202</v>
      </c>
      <c r="C200">
        <v>-1.2838475924270201</v>
      </c>
      <c r="F200">
        <f t="shared" si="20"/>
        <v>1.2838475924270201</v>
      </c>
      <c r="H200">
        <f t="shared" si="21"/>
        <v>-1.2838475924270201</v>
      </c>
      <c r="J200">
        <f t="shared" si="22"/>
        <v>1.2838475924270201</v>
      </c>
    </row>
    <row r="201" spans="1:10" x14ac:dyDescent="0.25">
      <c r="A201" t="s">
        <v>203</v>
      </c>
      <c r="B201">
        <v>-2.4007039151269201</v>
      </c>
      <c r="C201">
        <v>-2.28223541477016</v>
      </c>
      <c r="D201">
        <f t="shared" ref="D201:D255" si="23">-B201</f>
        <v>2.4007039151269201</v>
      </c>
      <c r="F201">
        <f t="shared" si="20"/>
        <v>2.28223541477016</v>
      </c>
      <c r="H201">
        <f t="shared" si="21"/>
        <v>-2.3414696649485398</v>
      </c>
      <c r="I201">
        <f t="shared" ref="I201:I258" si="24">AVERAGE(D201,E201)</f>
        <v>2.4007039151269201</v>
      </c>
      <c r="J201">
        <f t="shared" si="22"/>
        <v>2.28223541477016</v>
      </c>
    </row>
    <row r="202" spans="1:10" x14ac:dyDescent="0.25">
      <c r="A202" t="s">
        <v>204</v>
      </c>
      <c r="C202">
        <v>-1.98537295526603</v>
      </c>
      <c r="F202">
        <f t="shared" si="20"/>
        <v>1.98537295526603</v>
      </c>
      <c r="H202">
        <f t="shared" si="21"/>
        <v>-1.98537295526603</v>
      </c>
      <c r="J202">
        <f t="shared" si="22"/>
        <v>1.98537295526603</v>
      </c>
    </row>
    <row r="203" spans="1:10" x14ac:dyDescent="0.25">
      <c r="A203" t="s">
        <v>205</v>
      </c>
      <c r="B203">
        <v>-1.9980697209382601</v>
      </c>
      <c r="C203">
        <v>-3.12056049855794</v>
      </c>
      <c r="D203">
        <f t="shared" si="23"/>
        <v>1.9980697209382601</v>
      </c>
      <c r="F203">
        <f t="shared" si="20"/>
        <v>3.12056049855794</v>
      </c>
      <c r="H203">
        <f t="shared" si="21"/>
        <v>-2.5593151097481002</v>
      </c>
      <c r="I203">
        <f t="shared" si="24"/>
        <v>1.9980697209382601</v>
      </c>
      <c r="J203">
        <f t="shared" si="22"/>
        <v>3.12056049855794</v>
      </c>
    </row>
    <row r="204" spans="1:10" x14ac:dyDescent="0.25">
      <c r="A204" t="s">
        <v>206</v>
      </c>
      <c r="C204">
        <v>-2.0577444172645198</v>
      </c>
      <c r="F204">
        <f t="shared" si="20"/>
        <v>2.0577444172645198</v>
      </c>
      <c r="H204">
        <f t="shared" si="21"/>
        <v>-2.0577444172645198</v>
      </c>
      <c r="J204">
        <f t="shared" si="22"/>
        <v>2.0577444172645198</v>
      </c>
    </row>
    <row r="205" spans="1:10" x14ac:dyDescent="0.25">
      <c r="A205" t="s">
        <v>207</v>
      </c>
      <c r="C205">
        <v>-1.37285767576357</v>
      </c>
      <c r="F205">
        <f t="shared" si="20"/>
        <v>1.37285767576357</v>
      </c>
      <c r="H205">
        <f t="shared" si="21"/>
        <v>-1.37285767576357</v>
      </c>
      <c r="J205">
        <f t="shared" si="22"/>
        <v>1.37285767576357</v>
      </c>
    </row>
    <row r="206" spans="1:10" x14ac:dyDescent="0.25">
      <c r="A206" t="s">
        <v>208</v>
      </c>
      <c r="C206">
        <v>-2.5168658562253801</v>
      </c>
      <c r="F206">
        <f t="shared" si="20"/>
        <v>2.5168658562253801</v>
      </c>
      <c r="H206">
        <f t="shared" si="21"/>
        <v>-2.5168658562253801</v>
      </c>
      <c r="J206">
        <f t="shared" si="22"/>
        <v>2.5168658562253801</v>
      </c>
    </row>
    <row r="207" spans="1:10" x14ac:dyDescent="0.25">
      <c r="A207" t="s">
        <v>209</v>
      </c>
      <c r="C207">
        <v>-1.6918395819779299</v>
      </c>
      <c r="F207">
        <f t="shared" si="20"/>
        <v>1.6918395819779299</v>
      </c>
      <c r="H207">
        <f t="shared" si="21"/>
        <v>-1.6918395819779299</v>
      </c>
      <c r="J207">
        <f t="shared" si="22"/>
        <v>1.6918395819779299</v>
      </c>
    </row>
    <row r="208" spans="1:10" x14ac:dyDescent="0.25">
      <c r="A208" t="s">
        <v>210</v>
      </c>
      <c r="C208">
        <v>-1.2003985917714901</v>
      </c>
      <c r="F208">
        <f t="shared" si="20"/>
        <v>1.2003985917714901</v>
      </c>
      <c r="H208">
        <f t="shared" si="21"/>
        <v>-1.2003985917714901</v>
      </c>
      <c r="J208">
        <f t="shared" si="22"/>
        <v>1.2003985917714901</v>
      </c>
    </row>
    <row r="209" spans="1:10" x14ac:dyDescent="0.25">
      <c r="A209" t="s">
        <v>211</v>
      </c>
      <c r="C209">
        <v>-2.49472770299927</v>
      </c>
      <c r="F209">
        <f t="shared" si="20"/>
        <v>2.49472770299927</v>
      </c>
      <c r="H209">
        <f t="shared" si="21"/>
        <v>-2.49472770299927</v>
      </c>
      <c r="J209">
        <f t="shared" si="22"/>
        <v>2.49472770299927</v>
      </c>
    </row>
    <row r="210" spans="1:10" x14ac:dyDescent="0.25">
      <c r="A210" t="s">
        <v>212</v>
      </c>
      <c r="B210">
        <v>1.4037250345355801</v>
      </c>
      <c r="C210">
        <v>2.4211343978511701</v>
      </c>
      <c r="D210">
        <f t="shared" si="23"/>
        <v>-1.4037250345355801</v>
      </c>
      <c r="F210">
        <f t="shared" si="20"/>
        <v>-2.4211343978511701</v>
      </c>
      <c r="H210">
        <f t="shared" si="21"/>
        <v>1.9124297161933752</v>
      </c>
      <c r="I210">
        <f t="shared" si="24"/>
        <v>-1.4037250345355801</v>
      </c>
      <c r="J210">
        <f t="shared" si="22"/>
        <v>-2.4211343978511701</v>
      </c>
    </row>
    <row r="211" spans="1:10" x14ac:dyDescent="0.25">
      <c r="A211" t="s">
        <v>213</v>
      </c>
      <c r="B211">
        <v>-1.65665470957297</v>
      </c>
      <c r="C211">
        <v>-2.0805651019282698</v>
      </c>
      <c r="D211">
        <f t="shared" si="23"/>
        <v>1.65665470957297</v>
      </c>
      <c r="F211">
        <f t="shared" si="20"/>
        <v>2.0805651019282698</v>
      </c>
      <c r="H211">
        <f t="shared" si="21"/>
        <v>-1.86860990575062</v>
      </c>
      <c r="I211">
        <f t="shared" si="24"/>
        <v>1.65665470957297</v>
      </c>
      <c r="J211">
        <f t="shared" si="22"/>
        <v>2.0805651019282698</v>
      </c>
    </row>
    <row r="212" spans="1:10" x14ac:dyDescent="0.25">
      <c r="A212" t="s">
        <v>214</v>
      </c>
      <c r="C212">
        <v>-1.7067080734806499</v>
      </c>
      <c r="F212">
        <f t="shared" si="20"/>
        <v>1.7067080734806499</v>
      </c>
      <c r="H212">
        <f t="shared" si="21"/>
        <v>-1.7067080734806499</v>
      </c>
      <c r="J212">
        <f t="shared" si="22"/>
        <v>1.7067080734806499</v>
      </c>
    </row>
    <row r="213" spans="1:10" x14ac:dyDescent="0.25">
      <c r="A213" t="s">
        <v>215</v>
      </c>
      <c r="C213">
        <v>1.1540224842600799</v>
      </c>
      <c r="F213">
        <f t="shared" si="20"/>
        <v>-1.1540224842600799</v>
      </c>
      <c r="H213">
        <f t="shared" si="21"/>
        <v>1.1540224842600799</v>
      </c>
      <c r="J213">
        <f t="shared" si="22"/>
        <v>-1.1540224842600799</v>
      </c>
    </row>
    <row r="214" spans="1:10" x14ac:dyDescent="0.25">
      <c r="A214" t="s">
        <v>216</v>
      </c>
      <c r="C214">
        <v>-1.4772490976836601</v>
      </c>
      <c r="F214">
        <f t="shared" si="20"/>
        <v>1.4772490976836601</v>
      </c>
      <c r="H214">
        <f t="shared" si="21"/>
        <v>-1.4772490976836601</v>
      </c>
      <c r="J214">
        <f t="shared" si="22"/>
        <v>1.4772490976836601</v>
      </c>
    </row>
    <row r="215" spans="1:10" x14ac:dyDescent="0.25">
      <c r="A215" t="s">
        <v>217</v>
      </c>
      <c r="C215">
        <v>1.9642988919876601</v>
      </c>
      <c r="F215">
        <f t="shared" si="20"/>
        <v>-1.9642988919876601</v>
      </c>
      <c r="H215">
        <f t="shared" si="21"/>
        <v>1.9642988919876601</v>
      </c>
      <c r="J215">
        <f t="shared" si="22"/>
        <v>-1.9642988919876601</v>
      </c>
    </row>
    <row r="216" spans="1:10" x14ac:dyDescent="0.25">
      <c r="A216" t="s">
        <v>218</v>
      </c>
      <c r="C216">
        <v>3.9066545092662799</v>
      </c>
      <c r="F216">
        <f t="shared" si="20"/>
        <v>-3.9066545092662799</v>
      </c>
      <c r="H216">
        <f t="shared" si="21"/>
        <v>3.9066545092662799</v>
      </c>
      <c r="J216">
        <f t="shared" si="22"/>
        <v>-3.9066545092662799</v>
      </c>
    </row>
    <row r="217" spans="1:10" x14ac:dyDescent="0.25">
      <c r="A217" t="s">
        <v>219</v>
      </c>
      <c r="B217">
        <v>-2.2411585610735698</v>
      </c>
      <c r="C217">
        <v>-2.40442787950415</v>
      </c>
      <c r="D217">
        <f t="shared" si="23"/>
        <v>2.2411585610735698</v>
      </c>
      <c r="F217">
        <f t="shared" si="20"/>
        <v>2.40442787950415</v>
      </c>
      <c r="H217">
        <f t="shared" si="21"/>
        <v>-2.3227932202888599</v>
      </c>
      <c r="I217">
        <f t="shared" si="24"/>
        <v>2.2411585610735698</v>
      </c>
      <c r="J217">
        <f t="shared" si="22"/>
        <v>2.40442787950415</v>
      </c>
    </row>
    <row r="218" spans="1:10" x14ac:dyDescent="0.25">
      <c r="A218" t="s">
        <v>220</v>
      </c>
      <c r="C218">
        <v>-2.4406075956033599</v>
      </c>
      <c r="F218">
        <f t="shared" si="20"/>
        <v>2.4406075956033599</v>
      </c>
      <c r="H218">
        <f t="shared" si="21"/>
        <v>-2.4406075956033599</v>
      </c>
      <c r="J218">
        <f t="shared" si="22"/>
        <v>2.4406075956033599</v>
      </c>
    </row>
    <row r="219" spans="1:10" x14ac:dyDescent="0.25">
      <c r="A219" t="s">
        <v>221</v>
      </c>
      <c r="B219">
        <v>-2.7251856740641101</v>
      </c>
      <c r="C219">
        <v>-3.3482705310416399</v>
      </c>
      <c r="D219">
        <f t="shared" si="23"/>
        <v>2.7251856740641101</v>
      </c>
      <c r="F219">
        <f t="shared" si="20"/>
        <v>3.3482705310416399</v>
      </c>
      <c r="H219">
        <f t="shared" si="21"/>
        <v>-3.0367281025528747</v>
      </c>
      <c r="I219">
        <f t="shared" si="24"/>
        <v>2.7251856740641101</v>
      </c>
      <c r="J219">
        <f t="shared" si="22"/>
        <v>3.3482705310416399</v>
      </c>
    </row>
    <row r="220" spans="1:10" x14ac:dyDescent="0.25">
      <c r="A220" t="s">
        <v>222</v>
      </c>
      <c r="C220">
        <v>-1.8533013443481301</v>
      </c>
      <c r="F220">
        <f t="shared" si="20"/>
        <v>1.8533013443481301</v>
      </c>
      <c r="H220">
        <f t="shared" si="21"/>
        <v>-1.8533013443481301</v>
      </c>
      <c r="J220">
        <f t="shared" si="22"/>
        <v>1.8533013443481301</v>
      </c>
    </row>
    <row r="221" spans="1:10" x14ac:dyDescent="0.25">
      <c r="A221" t="s">
        <v>223</v>
      </c>
      <c r="C221">
        <v>1.7627805061398201</v>
      </c>
      <c r="F221">
        <f t="shared" si="20"/>
        <v>-1.7627805061398201</v>
      </c>
      <c r="H221">
        <f t="shared" si="21"/>
        <v>1.7627805061398201</v>
      </c>
      <c r="J221">
        <f t="shared" si="22"/>
        <v>-1.7627805061398201</v>
      </c>
    </row>
    <row r="222" spans="1:10" x14ac:dyDescent="0.25">
      <c r="A222" t="s">
        <v>224</v>
      </c>
      <c r="B222">
        <v>-1.21045598783705</v>
      </c>
      <c r="D222">
        <f t="shared" si="23"/>
        <v>1.21045598783705</v>
      </c>
      <c r="H222">
        <f t="shared" si="21"/>
        <v>-1.21045598783705</v>
      </c>
      <c r="I222">
        <f t="shared" si="24"/>
        <v>1.21045598783705</v>
      </c>
    </row>
    <row r="223" spans="1:10" x14ac:dyDescent="0.25">
      <c r="A223" t="s">
        <v>225</v>
      </c>
      <c r="B223">
        <v>-3.0028945941255598</v>
      </c>
      <c r="C223">
        <v>-3.3662237300052502</v>
      </c>
      <c r="D223">
        <f t="shared" si="23"/>
        <v>3.0028945941255598</v>
      </c>
      <c r="F223">
        <f t="shared" si="20"/>
        <v>3.3662237300052502</v>
      </c>
      <c r="H223">
        <f t="shared" si="21"/>
        <v>-3.1845591620654048</v>
      </c>
      <c r="I223">
        <f t="shared" si="24"/>
        <v>3.0028945941255598</v>
      </c>
      <c r="J223">
        <f t="shared" si="22"/>
        <v>3.3662237300052502</v>
      </c>
    </row>
    <row r="224" spans="1:10" x14ac:dyDescent="0.25">
      <c r="A224" t="s">
        <v>226</v>
      </c>
      <c r="C224">
        <v>1.3431947911843301</v>
      </c>
      <c r="E224">
        <v>1.2731762915851199</v>
      </c>
      <c r="F224">
        <f t="shared" ref="F224:F287" si="25">-C224</f>
        <v>-1.3431947911843301</v>
      </c>
      <c r="G224">
        <f t="shared" ref="G224:G257" si="26">-E224</f>
        <v>-1.2731762915851199</v>
      </c>
      <c r="H224">
        <f t="shared" si="21"/>
        <v>1.3431947911843301</v>
      </c>
      <c r="I224">
        <f t="shared" si="24"/>
        <v>1.2731762915851199</v>
      </c>
      <c r="J224">
        <f t="shared" si="22"/>
        <v>-1.308185541384725</v>
      </c>
    </row>
    <row r="225" spans="1:10" x14ac:dyDescent="0.25">
      <c r="A225" t="s">
        <v>227</v>
      </c>
      <c r="C225">
        <v>2.47638290304719</v>
      </c>
      <c r="F225">
        <f t="shared" si="25"/>
        <v>-2.47638290304719</v>
      </c>
      <c r="H225">
        <f t="shared" si="21"/>
        <v>2.47638290304719</v>
      </c>
      <c r="J225">
        <f t="shared" si="22"/>
        <v>-2.47638290304719</v>
      </c>
    </row>
    <row r="226" spans="1:10" x14ac:dyDescent="0.25">
      <c r="A226" t="s">
        <v>228</v>
      </c>
      <c r="C226">
        <v>-1.41582405841401</v>
      </c>
      <c r="F226">
        <f t="shared" si="25"/>
        <v>1.41582405841401</v>
      </c>
      <c r="H226">
        <f t="shared" si="21"/>
        <v>-1.41582405841401</v>
      </c>
      <c r="J226">
        <f t="shared" si="22"/>
        <v>1.41582405841401</v>
      </c>
    </row>
    <row r="227" spans="1:10" x14ac:dyDescent="0.25">
      <c r="A227" t="s">
        <v>229</v>
      </c>
      <c r="C227">
        <v>-2.0293753172314699</v>
      </c>
      <c r="E227">
        <v>-1.3498090017415101</v>
      </c>
      <c r="F227">
        <f t="shared" si="25"/>
        <v>2.0293753172314699</v>
      </c>
      <c r="G227">
        <f t="shared" si="26"/>
        <v>1.3498090017415101</v>
      </c>
      <c r="H227">
        <f t="shared" si="21"/>
        <v>-2.0293753172314699</v>
      </c>
      <c r="I227">
        <f t="shared" si="24"/>
        <v>-1.3498090017415101</v>
      </c>
      <c r="J227">
        <f t="shared" si="22"/>
        <v>1.68959215948649</v>
      </c>
    </row>
    <row r="228" spans="1:10" x14ac:dyDescent="0.25">
      <c r="A228" t="s">
        <v>230</v>
      </c>
      <c r="B228">
        <v>-2.1309543176282499</v>
      </c>
      <c r="C228">
        <v>-3.9041621584492199</v>
      </c>
      <c r="D228">
        <f t="shared" si="23"/>
        <v>2.1309543176282499</v>
      </c>
      <c r="F228">
        <f t="shared" si="25"/>
        <v>3.9041621584492199</v>
      </c>
      <c r="H228">
        <f t="shared" si="21"/>
        <v>-3.0175582380387347</v>
      </c>
      <c r="I228">
        <f t="shared" si="24"/>
        <v>2.1309543176282499</v>
      </c>
      <c r="J228">
        <f t="shared" si="22"/>
        <v>3.9041621584492199</v>
      </c>
    </row>
    <row r="229" spans="1:10" x14ac:dyDescent="0.25">
      <c r="A229" t="s">
        <v>231</v>
      </c>
      <c r="C229">
        <v>1.9541687009594699</v>
      </c>
      <c r="F229">
        <f t="shared" si="25"/>
        <v>-1.9541687009594699</v>
      </c>
      <c r="H229">
        <f t="shared" si="21"/>
        <v>1.9541687009594699</v>
      </c>
      <c r="J229">
        <f t="shared" si="22"/>
        <v>-1.9541687009594699</v>
      </c>
    </row>
    <row r="230" spans="1:10" x14ac:dyDescent="0.25">
      <c r="A230" t="s">
        <v>232</v>
      </c>
      <c r="E230">
        <v>2.0188543690415899</v>
      </c>
      <c r="G230">
        <f t="shared" si="26"/>
        <v>-2.0188543690415899</v>
      </c>
      <c r="I230">
        <f t="shared" si="24"/>
        <v>2.0188543690415899</v>
      </c>
      <c r="J230">
        <f t="shared" si="22"/>
        <v>-2.0188543690415899</v>
      </c>
    </row>
    <row r="231" spans="1:10" x14ac:dyDescent="0.25">
      <c r="A231" t="s">
        <v>233</v>
      </c>
      <c r="C231">
        <v>-2.21807027777573</v>
      </c>
      <c r="F231">
        <f t="shared" si="25"/>
        <v>2.21807027777573</v>
      </c>
      <c r="H231">
        <f t="shared" si="21"/>
        <v>-2.21807027777573</v>
      </c>
      <c r="J231">
        <f t="shared" si="22"/>
        <v>2.21807027777573</v>
      </c>
    </row>
    <row r="232" spans="1:10" x14ac:dyDescent="0.25">
      <c r="A232" t="s">
        <v>234</v>
      </c>
      <c r="B232">
        <v>-2.56367703583012</v>
      </c>
      <c r="C232">
        <v>-2.3792599970610899</v>
      </c>
      <c r="D232">
        <f t="shared" si="23"/>
        <v>2.56367703583012</v>
      </c>
      <c r="F232">
        <f t="shared" si="25"/>
        <v>2.3792599970610899</v>
      </c>
      <c r="H232">
        <f t="shared" si="21"/>
        <v>-2.4714685164456052</v>
      </c>
      <c r="I232">
        <f t="shared" si="24"/>
        <v>2.56367703583012</v>
      </c>
      <c r="J232">
        <f t="shared" si="22"/>
        <v>2.3792599970610899</v>
      </c>
    </row>
    <row r="233" spans="1:10" x14ac:dyDescent="0.25">
      <c r="A233" t="s">
        <v>235</v>
      </c>
      <c r="B233">
        <v>-2.5478015883848801</v>
      </c>
      <c r="C233">
        <v>-2.7062338888240598</v>
      </c>
      <c r="D233">
        <f t="shared" si="23"/>
        <v>2.5478015883848801</v>
      </c>
      <c r="F233">
        <f t="shared" si="25"/>
        <v>2.7062338888240598</v>
      </c>
      <c r="H233">
        <f t="shared" si="21"/>
        <v>-2.62701773860447</v>
      </c>
      <c r="I233">
        <f t="shared" si="24"/>
        <v>2.5478015883848801</v>
      </c>
      <c r="J233">
        <f t="shared" si="22"/>
        <v>2.7062338888240598</v>
      </c>
    </row>
    <row r="234" spans="1:10" x14ac:dyDescent="0.25">
      <c r="A234" t="s">
        <v>236</v>
      </c>
      <c r="C234">
        <v>-3.7268774296006701</v>
      </c>
      <c r="F234">
        <f t="shared" si="25"/>
        <v>3.7268774296006701</v>
      </c>
      <c r="H234">
        <f t="shared" si="21"/>
        <v>-3.7268774296006701</v>
      </c>
      <c r="J234">
        <f t="shared" si="22"/>
        <v>3.7268774296006701</v>
      </c>
    </row>
    <row r="235" spans="1:10" x14ac:dyDescent="0.25">
      <c r="A235" t="s">
        <v>237</v>
      </c>
      <c r="C235">
        <v>-1.2352509630855799</v>
      </c>
      <c r="F235">
        <f t="shared" si="25"/>
        <v>1.2352509630855799</v>
      </c>
      <c r="H235">
        <f t="shared" si="21"/>
        <v>-1.2352509630855799</v>
      </c>
      <c r="J235">
        <f t="shared" si="22"/>
        <v>1.2352509630855799</v>
      </c>
    </row>
    <row r="236" spans="1:10" x14ac:dyDescent="0.25">
      <c r="A236" t="s">
        <v>238</v>
      </c>
      <c r="C236">
        <v>-1.3796131970898</v>
      </c>
      <c r="F236">
        <f t="shared" si="25"/>
        <v>1.3796131970898</v>
      </c>
      <c r="H236">
        <f t="shared" si="21"/>
        <v>-1.3796131970898</v>
      </c>
      <c r="J236">
        <f t="shared" si="22"/>
        <v>1.3796131970898</v>
      </c>
    </row>
    <row r="237" spans="1:10" x14ac:dyDescent="0.25">
      <c r="A237" t="s">
        <v>239</v>
      </c>
      <c r="C237">
        <v>-1.85531169887553</v>
      </c>
      <c r="E237">
        <v>-1.64645771046697</v>
      </c>
      <c r="F237">
        <f t="shared" si="25"/>
        <v>1.85531169887553</v>
      </c>
      <c r="G237">
        <f t="shared" si="26"/>
        <v>1.64645771046697</v>
      </c>
      <c r="H237">
        <f t="shared" si="21"/>
        <v>-1.85531169887553</v>
      </c>
      <c r="I237">
        <f t="shared" si="24"/>
        <v>-1.64645771046697</v>
      </c>
      <c r="J237">
        <f t="shared" si="22"/>
        <v>1.7508847046712499</v>
      </c>
    </row>
    <row r="238" spans="1:10" x14ac:dyDescent="0.25">
      <c r="A238" t="s">
        <v>240</v>
      </c>
      <c r="C238">
        <v>-2.0002311837313398</v>
      </c>
      <c r="F238">
        <f t="shared" si="25"/>
        <v>2.0002311837313398</v>
      </c>
      <c r="H238">
        <f t="shared" si="21"/>
        <v>-2.0002311837313398</v>
      </c>
      <c r="J238">
        <f t="shared" si="22"/>
        <v>2.0002311837313398</v>
      </c>
    </row>
    <row r="239" spans="1:10" x14ac:dyDescent="0.25">
      <c r="A239" t="s">
        <v>241</v>
      </c>
      <c r="C239">
        <v>-1.26752696806926</v>
      </c>
      <c r="E239">
        <v>-1.0173690340987001</v>
      </c>
      <c r="F239">
        <f t="shared" si="25"/>
        <v>1.26752696806926</v>
      </c>
      <c r="G239">
        <f t="shared" si="26"/>
        <v>1.0173690340987001</v>
      </c>
      <c r="H239">
        <f t="shared" si="21"/>
        <v>-1.26752696806926</v>
      </c>
      <c r="I239">
        <f t="shared" si="24"/>
        <v>-1.0173690340987001</v>
      </c>
      <c r="J239">
        <f t="shared" si="22"/>
        <v>1.1424480010839799</v>
      </c>
    </row>
    <row r="240" spans="1:10" x14ac:dyDescent="0.25">
      <c r="A240" t="s">
        <v>242</v>
      </c>
      <c r="C240">
        <v>2.0916114147243801</v>
      </c>
      <c r="F240">
        <f t="shared" si="25"/>
        <v>-2.0916114147243801</v>
      </c>
      <c r="H240">
        <f t="shared" si="21"/>
        <v>2.0916114147243801</v>
      </c>
      <c r="J240">
        <f t="shared" si="22"/>
        <v>-2.0916114147243801</v>
      </c>
    </row>
    <row r="241" spans="1:10" x14ac:dyDescent="0.25">
      <c r="A241" t="s">
        <v>243</v>
      </c>
      <c r="B241">
        <v>-2.2559131138425799</v>
      </c>
      <c r="C241">
        <v>-3.2965558549375999</v>
      </c>
      <c r="D241">
        <f t="shared" si="23"/>
        <v>2.2559131138425799</v>
      </c>
      <c r="F241">
        <f t="shared" si="25"/>
        <v>3.2965558549375999</v>
      </c>
      <c r="H241">
        <f t="shared" si="21"/>
        <v>-2.7762344843900899</v>
      </c>
      <c r="I241">
        <f t="shared" si="24"/>
        <v>2.2559131138425799</v>
      </c>
      <c r="J241">
        <f t="shared" si="22"/>
        <v>3.2965558549375999</v>
      </c>
    </row>
    <row r="242" spans="1:10" x14ac:dyDescent="0.25">
      <c r="A242" t="s">
        <v>244</v>
      </c>
      <c r="C242">
        <v>-1.65498826831152</v>
      </c>
      <c r="F242">
        <f t="shared" si="25"/>
        <v>1.65498826831152</v>
      </c>
      <c r="H242">
        <f t="shared" si="21"/>
        <v>-1.65498826831152</v>
      </c>
      <c r="J242">
        <f t="shared" si="22"/>
        <v>1.65498826831152</v>
      </c>
    </row>
    <row r="243" spans="1:10" x14ac:dyDescent="0.25">
      <c r="A243" t="s">
        <v>245</v>
      </c>
      <c r="B243">
        <v>-2.1548465938639598</v>
      </c>
      <c r="C243">
        <v>-3.1249496441427298</v>
      </c>
      <c r="D243">
        <f t="shared" si="23"/>
        <v>2.1548465938639598</v>
      </c>
      <c r="F243">
        <f t="shared" si="25"/>
        <v>3.1249496441427298</v>
      </c>
      <c r="H243">
        <f t="shared" si="21"/>
        <v>-2.6398981190033446</v>
      </c>
      <c r="I243">
        <f t="shared" si="24"/>
        <v>2.1548465938639598</v>
      </c>
      <c r="J243">
        <f t="shared" si="22"/>
        <v>3.1249496441427298</v>
      </c>
    </row>
    <row r="244" spans="1:10" x14ac:dyDescent="0.25">
      <c r="A244" t="s">
        <v>246</v>
      </c>
      <c r="C244">
        <v>-1.29096678546688</v>
      </c>
      <c r="F244">
        <f t="shared" si="25"/>
        <v>1.29096678546688</v>
      </c>
      <c r="H244">
        <f t="shared" si="21"/>
        <v>-1.29096678546688</v>
      </c>
      <c r="J244">
        <f t="shared" si="22"/>
        <v>1.29096678546688</v>
      </c>
    </row>
    <row r="245" spans="1:10" x14ac:dyDescent="0.25">
      <c r="A245" t="s">
        <v>247</v>
      </c>
      <c r="C245">
        <v>-3.0735184901537602</v>
      </c>
      <c r="F245">
        <f t="shared" si="25"/>
        <v>3.0735184901537602</v>
      </c>
      <c r="H245">
        <f t="shared" si="21"/>
        <v>-3.0735184901537602</v>
      </c>
      <c r="J245">
        <f t="shared" si="22"/>
        <v>3.0735184901537602</v>
      </c>
    </row>
    <row r="246" spans="1:10" x14ac:dyDescent="0.25">
      <c r="A246" t="s">
        <v>248</v>
      </c>
      <c r="C246">
        <v>-1.4646913694146699</v>
      </c>
      <c r="F246">
        <f t="shared" si="25"/>
        <v>1.4646913694146699</v>
      </c>
      <c r="H246">
        <f t="shared" si="21"/>
        <v>-1.4646913694146699</v>
      </c>
      <c r="J246">
        <f t="shared" si="22"/>
        <v>1.4646913694146699</v>
      </c>
    </row>
    <row r="247" spans="1:10" x14ac:dyDescent="0.25">
      <c r="A247" t="s">
        <v>249</v>
      </c>
      <c r="C247">
        <v>-1.22558956708647</v>
      </c>
      <c r="F247">
        <f t="shared" si="25"/>
        <v>1.22558956708647</v>
      </c>
      <c r="H247">
        <f t="shared" si="21"/>
        <v>-1.22558956708647</v>
      </c>
      <c r="J247">
        <f t="shared" si="22"/>
        <v>1.22558956708647</v>
      </c>
    </row>
    <row r="248" spans="1:10" x14ac:dyDescent="0.25">
      <c r="A248" t="s">
        <v>250</v>
      </c>
      <c r="B248">
        <v>1.7018794106403701</v>
      </c>
      <c r="C248">
        <v>1.75825082345087</v>
      </c>
      <c r="D248">
        <f t="shared" si="23"/>
        <v>-1.7018794106403701</v>
      </c>
      <c r="F248">
        <f t="shared" si="25"/>
        <v>-1.75825082345087</v>
      </c>
      <c r="H248">
        <f t="shared" si="21"/>
        <v>1.73006511704562</v>
      </c>
      <c r="I248">
        <f t="shared" si="24"/>
        <v>-1.7018794106403701</v>
      </c>
      <c r="J248">
        <f t="shared" si="22"/>
        <v>-1.75825082345087</v>
      </c>
    </row>
    <row r="249" spans="1:10" x14ac:dyDescent="0.25">
      <c r="A249" t="s">
        <v>251</v>
      </c>
      <c r="B249">
        <v>2.6881848555852099</v>
      </c>
      <c r="D249">
        <f t="shared" si="23"/>
        <v>-2.6881848555852099</v>
      </c>
      <c r="H249">
        <f t="shared" si="21"/>
        <v>2.6881848555852099</v>
      </c>
      <c r="I249">
        <f t="shared" si="24"/>
        <v>-2.6881848555852099</v>
      </c>
    </row>
    <row r="250" spans="1:10" x14ac:dyDescent="0.25">
      <c r="A250" t="s">
        <v>251</v>
      </c>
      <c r="B250">
        <v>2.7494662799911902</v>
      </c>
      <c r="D250">
        <f t="shared" si="23"/>
        <v>-2.7494662799911902</v>
      </c>
      <c r="H250">
        <f t="shared" si="21"/>
        <v>2.7494662799911902</v>
      </c>
      <c r="I250">
        <f t="shared" si="24"/>
        <v>-2.7494662799911902</v>
      </c>
    </row>
    <row r="251" spans="1:10" x14ac:dyDescent="0.25">
      <c r="A251" t="s">
        <v>251</v>
      </c>
      <c r="C251">
        <v>3.5744375177844701</v>
      </c>
      <c r="F251">
        <f t="shared" si="25"/>
        <v>-3.5744375177844701</v>
      </c>
      <c r="H251">
        <f t="shared" si="21"/>
        <v>3.5744375177844701</v>
      </c>
      <c r="J251">
        <f t="shared" si="22"/>
        <v>-3.5744375177844701</v>
      </c>
    </row>
    <row r="252" spans="1:10" x14ac:dyDescent="0.25">
      <c r="A252" t="s">
        <v>251</v>
      </c>
      <c r="C252">
        <v>3.6862882135068298</v>
      </c>
      <c r="F252">
        <f t="shared" si="25"/>
        <v>-3.6862882135068298</v>
      </c>
      <c r="H252">
        <f t="shared" si="21"/>
        <v>3.6862882135068298</v>
      </c>
      <c r="J252">
        <f t="shared" si="22"/>
        <v>-3.6862882135068298</v>
      </c>
    </row>
    <row r="253" spans="1:10" x14ac:dyDescent="0.25">
      <c r="A253" t="s">
        <v>252</v>
      </c>
      <c r="C253">
        <v>-1.3771560508629599</v>
      </c>
      <c r="F253">
        <f t="shared" si="25"/>
        <v>1.3771560508629599</v>
      </c>
      <c r="H253">
        <f t="shared" si="21"/>
        <v>-1.3771560508629599</v>
      </c>
      <c r="J253">
        <f t="shared" si="22"/>
        <v>1.3771560508629599</v>
      </c>
    </row>
    <row r="254" spans="1:10" x14ac:dyDescent="0.25">
      <c r="A254" t="s">
        <v>253</v>
      </c>
      <c r="C254">
        <v>-1.80682498273528</v>
      </c>
      <c r="F254">
        <f t="shared" si="25"/>
        <v>1.80682498273528</v>
      </c>
      <c r="H254">
        <f t="shared" si="21"/>
        <v>-1.80682498273528</v>
      </c>
      <c r="J254">
        <f t="shared" si="22"/>
        <v>1.80682498273528</v>
      </c>
    </row>
    <row r="255" spans="1:10" x14ac:dyDescent="0.25">
      <c r="A255" t="s">
        <v>254</v>
      </c>
      <c r="B255">
        <v>-1.74512145576869</v>
      </c>
      <c r="D255">
        <f t="shared" si="23"/>
        <v>1.74512145576869</v>
      </c>
      <c r="H255">
        <f t="shared" si="21"/>
        <v>-1.74512145576869</v>
      </c>
      <c r="I255">
        <f t="shared" si="24"/>
        <v>1.74512145576869</v>
      </c>
    </row>
    <row r="256" spans="1:10" x14ac:dyDescent="0.25">
      <c r="A256" t="s">
        <v>255</v>
      </c>
      <c r="C256">
        <v>2.15886332626174</v>
      </c>
      <c r="F256">
        <f t="shared" si="25"/>
        <v>-2.15886332626174</v>
      </c>
      <c r="H256">
        <f t="shared" si="21"/>
        <v>2.15886332626174</v>
      </c>
      <c r="J256">
        <f t="shared" si="22"/>
        <v>-2.15886332626174</v>
      </c>
    </row>
    <row r="257" spans="1:10" x14ac:dyDescent="0.25">
      <c r="A257" t="s">
        <v>256</v>
      </c>
      <c r="E257">
        <v>1.4206802820399</v>
      </c>
      <c r="G257">
        <f t="shared" si="26"/>
        <v>-1.4206802820399</v>
      </c>
      <c r="I257">
        <f t="shared" si="24"/>
        <v>1.4206802820399</v>
      </c>
      <c r="J257">
        <f t="shared" si="22"/>
        <v>-1.4206802820399</v>
      </c>
    </row>
    <row r="258" spans="1:10" x14ac:dyDescent="0.25">
      <c r="A258" t="s">
        <v>257</v>
      </c>
      <c r="B258">
        <v>2.7520855164726998</v>
      </c>
      <c r="C258">
        <v>4.1494491063100201</v>
      </c>
      <c r="D258">
        <f t="shared" ref="D258:D319" si="27">-B258</f>
        <v>-2.7520855164726998</v>
      </c>
      <c r="F258">
        <f t="shared" si="25"/>
        <v>-4.1494491063100201</v>
      </c>
      <c r="H258">
        <f t="shared" si="21"/>
        <v>3.4507673113913597</v>
      </c>
      <c r="I258">
        <f t="shared" si="24"/>
        <v>-2.7520855164726998</v>
      </c>
      <c r="J258">
        <f t="shared" si="22"/>
        <v>-4.1494491063100201</v>
      </c>
    </row>
    <row r="259" spans="1:10" x14ac:dyDescent="0.25">
      <c r="A259" t="s">
        <v>258</v>
      </c>
      <c r="C259">
        <v>-1.75353552882371</v>
      </c>
      <c r="F259">
        <f t="shared" si="25"/>
        <v>1.75353552882371</v>
      </c>
      <c r="H259">
        <f t="shared" ref="H259:H319" si="28">AVERAGE(B259,C259)</f>
        <v>-1.75353552882371</v>
      </c>
      <c r="J259">
        <f t="shared" ref="J259:J319" si="29">AVERAGE(F259,G259)</f>
        <v>1.75353552882371</v>
      </c>
    </row>
    <row r="260" spans="1:10" x14ac:dyDescent="0.25">
      <c r="A260" t="s">
        <v>259</v>
      </c>
      <c r="C260">
        <v>-1.34071936628702</v>
      </c>
      <c r="F260">
        <f t="shared" si="25"/>
        <v>1.34071936628702</v>
      </c>
      <c r="H260">
        <f t="shared" si="28"/>
        <v>-1.34071936628702</v>
      </c>
      <c r="J260">
        <f t="shared" si="29"/>
        <v>1.34071936628702</v>
      </c>
    </row>
    <row r="261" spans="1:10" x14ac:dyDescent="0.25">
      <c r="A261" t="s">
        <v>260</v>
      </c>
      <c r="B261">
        <v>2.4280232422447199</v>
      </c>
      <c r="C261">
        <v>2.6777237344168401</v>
      </c>
      <c r="D261">
        <f t="shared" si="27"/>
        <v>-2.4280232422447199</v>
      </c>
      <c r="F261">
        <f t="shared" si="25"/>
        <v>-2.6777237344168401</v>
      </c>
      <c r="H261">
        <f t="shared" si="28"/>
        <v>2.5528734883307802</v>
      </c>
      <c r="I261">
        <f t="shared" ref="I261:I319" si="30">AVERAGE(D261,E261)</f>
        <v>-2.4280232422447199</v>
      </c>
      <c r="J261">
        <f t="shared" si="29"/>
        <v>-2.6777237344168401</v>
      </c>
    </row>
    <row r="262" spans="1:10" x14ac:dyDescent="0.25">
      <c r="A262" t="s">
        <v>261</v>
      </c>
      <c r="C262">
        <v>1.89251342804614</v>
      </c>
      <c r="F262">
        <f t="shared" si="25"/>
        <v>-1.89251342804614</v>
      </c>
      <c r="H262">
        <f t="shared" si="28"/>
        <v>1.89251342804614</v>
      </c>
      <c r="J262">
        <f t="shared" si="29"/>
        <v>-1.89251342804614</v>
      </c>
    </row>
    <row r="263" spans="1:10" x14ac:dyDescent="0.25">
      <c r="A263" t="s">
        <v>262</v>
      </c>
      <c r="C263">
        <v>-1.8912564511208401</v>
      </c>
      <c r="F263">
        <f t="shared" si="25"/>
        <v>1.8912564511208401</v>
      </c>
      <c r="H263">
        <f t="shared" si="28"/>
        <v>-1.8912564511208401</v>
      </c>
      <c r="J263">
        <f t="shared" si="29"/>
        <v>1.8912564511208401</v>
      </c>
    </row>
    <row r="264" spans="1:10" x14ac:dyDescent="0.25">
      <c r="A264" t="s">
        <v>263</v>
      </c>
      <c r="C264">
        <v>-1.7678526271242601</v>
      </c>
      <c r="F264">
        <f t="shared" si="25"/>
        <v>1.7678526271242601</v>
      </c>
      <c r="H264">
        <f t="shared" si="28"/>
        <v>-1.7678526271242601</v>
      </c>
      <c r="J264">
        <f t="shared" si="29"/>
        <v>1.7678526271242601</v>
      </c>
    </row>
    <row r="265" spans="1:10" x14ac:dyDescent="0.25">
      <c r="A265" t="s">
        <v>264</v>
      </c>
      <c r="C265">
        <v>-1.32548347822422</v>
      </c>
      <c r="F265">
        <f t="shared" si="25"/>
        <v>1.32548347822422</v>
      </c>
      <c r="H265">
        <f t="shared" si="28"/>
        <v>-1.32548347822422</v>
      </c>
      <c r="J265">
        <f t="shared" si="29"/>
        <v>1.32548347822422</v>
      </c>
    </row>
    <row r="266" spans="1:10" x14ac:dyDescent="0.25">
      <c r="A266" t="s">
        <v>265</v>
      </c>
      <c r="C266">
        <v>1.03691537138798</v>
      </c>
      <c r="F266">
        <f t="shared" si="25"/>
        <v>-1.03691537138798</v>
      </c>
      <c r="H266">
        <f t="shared" si="28"/>
        <v>1.03691537138798</v>
      </c>
      <c r="J266">
        <f t="shared" si="29"/>
        <v>-1.03691537138798</v>
      </c>
    </row>
    <row r="267" spans="1:10" x14ac:dyDescent="0.25">
      <c r="A267" t="s">
        <v>266</v>
      </c>
      <c r="B267">
        <v>-3.6083790722432298</v>
      </c>
      <c r="C267">
        <v>-3.14612969242078</v>
      </c>
      <c r="D267">
        <f t="shared" si="27"/>
        <v>3.6083790722432298</v>
      </c>
      <c r="F267">
        <f t="shared" si="25"/>
        <v>3.14612969242078</v>
      </c>
      <c r="H267">
        <f t="shared" si="28"/>
        <v>-3.3772543823320049</v>
      </c>
      <c r="I267">
        <f t="shared" si="30"/>
        <v>3.6083790722432298</v>
      </c>
      <c r="J267">
        <f t="shared" si="29"/>
        <v>3.14612969242078</v>
      </c>
    </row>
    <row r="268" spans="1:10" x14ac:dyDescent="0.25">
      <c r="A268" t="s">
        <v>267</v>
      </c>
      <c r="B268">
        <v>1.3786714620270699</v>
      </c>
      <c r="D268">
        <f t="shared" si="27"/>
        <v>-1.3786714620270699</v>
      </c>
      <c r="H268">
        <f t="shared" si="28"/>
        <v>1.3786714620270699</v>
      </c>
      <c r="I268">
        <f t="shared" si="30"/>
        <v>-1.3786714620270699</v>
      </c>
    </row>
    <row r="269" spans="1:10" x14ac:dyDescent="0.25">
      <c r="A269" t="s">
        <v>268</v>
      </c>
      <c r="C269">
        <v>2.88649217218203</v>
      </c>
      <c r="F269">
        <f t="shared" si="25"/>
        <v>-2.88649217218203</v>
      </c>
      <c r="H269">
        <f t="shared" si="28"/>
        <v>2.88649217218203</v>
      </c>
      <c r="J269">
        <f t="shared" si="29"/>
        <v>-2.88649217218203</v>
      </c>
    </row>
    <row r="270" spans="1:10" x14ac:dyDescent="0.25">
      <c r="A270" t="s">
        <v>269</v>
      </c>
      <c r="C270">
        <v>-3.3819793673111298</v>
      </c>
      <c r="F270">
        <f t="shared" si="25"/>
        <v>3.3819793673111298</v>
      </c>
      <c r="H270">
        <f t="shared" si="28"/>
        <v>-3.3819793673111298</v>
      </c>
      <c r="J270">
        <f t="shared" si="29"/>
        <v>3.3819793673111298</v>
      </c>
    </row>
    <row r="271" spans="1:10" x14ac:dyDescent="0.25">
      <c r="A271" t="s">
        <v>270</v>
      </c>
      <c r="B271">
        <v>-1.99077153740294</v>
      </c>
      <c r="C271">
        <v>-3.3955191119326802</v>
      </c>
      <c r="D271">
        <f t="shared" si="27"/>
        <v>1.99077153740294</v>
      </c>
      <c r="F271">
        <f t="shared" si="25"/>
        <v>3.3955191119326802</v>
      </c>
      <c r="H271">
        <f t="shared" si="28"/>
        <v>-2.6931453246678103</v>
      </c>
      <c r="I271">
        <f t="shared" si="30"/>
        <v>1.99077153740294</v>
      </c>
      <c r="J271">
        <f t="shared" si="29"/>
        <v>3.3955191119326802</v>
      </c>
    </row>
    <row r="272" spans="1:10" x14ac:dyDescent="0.25">
      <c r="A272" t="s">
        <v>271</v>
      </c>
      <c r="C272">
        <v>-1.6778556234931601</v>
      </c>
      <c r="F272">
        <f t="shared" si="25"/>
        <v>1.6778556234931601</v>
      </c>
      <c r="H272">
        <f t="shared" si="28"/>
        <v>-1.6778556234931601</v>
      </c>
      <c r="J272">
        <f t="shared" si="29"/>
        <v>1.6778556234931601</v>
      </c>
    </row>
    <row r="273" spans="1:10" x14ac:dyDescent="0.25">
      <c r="A273" t="s">
        <v>272</v>
      </c>
      <c r="B273">
        <v>-3.9945191140266698</v>
      </c>
      <c r="C273">
        <v>-4.1847284475112003</v>
      </c>
      <c r="D273">
        <f t="shared" si="27"/>
        <v>3.9945191140266698</v>
      </c>
      <c r="F273">
        <f t="shared" si="25"/>
        <v>4.1847284475112003</v>
      </c>
      <c r="H273">
        <f t="shared" si="28"/>
        <v>-4.0896237807689353</v>
      </c>
      <c r="I273">
        <f t="shared" si="30"/>
        <v>3.9945191140266698</v>
      </c>
      <c r="J273">
        <f t="shared" si="29"/>
        <v>4.1847284475112003</v>
      </c>
    </row>
    <row r="274" spans="1:10" x14ac:dyDescent="0.25">
      <c r="A274" t="s">
        <v>273</v>
      </c>
      <c r="C274">
        <v>-1.93072353510261</v>
      </c>
      <c r="F274">
        <f t="shared" si="25"/>
        <v>1.93072353510261</v>
      </c>
      <c r="H274">
        <f t="shared" si="28"/>
        <v>-1.93072353510261</v>
      </c>
      <c r="J274">
        <f t="shared" si="29"/>
        <v>1.93072353510261</v>
      </c>
    </row>
    <row r="275" spans="1:10" x14ac:dyDescent="0.25">
      <c r="A275" t="s">
        <v>274</v>
      </c>
      <c r="B275">
        <v>2.5533005866109799</v>
      </c>
      <c r="C275">
        <v>2.7571668001343701</v>
      </c>
      <c r="D275">
        <f t="shared" si="27"/>
        <v>-2.5533005866109799</v>
      </c>
      <c r="F275">
        <f t="shared" si="25"/>
        <v>-2.7571668001343701</v>
      </c>
      <c r="H275">
        <f t="shared" si="28"/>
        <v>2.6552336933726748</v>
      </c>
      <c r="I275">
        <f t="shared" si="30"/>
        <v>-2.5533005866109799</v>
      </c>
      <c r="J275">
        <f t="shared" si="29"/>
        <v>-2.7571668001343701</v>
      </c>
    </row>
    <row r="276" spans="1:10" x14ac:dyDescent="0.25">
      <c r="A276" t="s">
        <v>275</v>
      </c>
      <c r="B276">
        <v>3.6226464097000401</v>
      </c>
      <c r="C276">
        <v>4.03808772699489</v>
      </c>
      <c r="D276">
        <f t="shared" si="27"/>
        <v>-3.6226464097000401</v>
      </c>
      <c r="F276">
        <f t="shared" si="25"/>
        <v>-4.03808772699489</v>
      </c>
      <c r="H276">
        <f t="shared" si="28"/>
        <v>3.8303670683474653</v>
      </c>
      <c r="I276">
        <f t="shared" si="30"/>
        <v>-3.6226464097000401</v>
      </c>
      <c r="J276">
        <f t="shared" si="29"/>
        <v>-4.03808772699489</v>
      </c>
    </row>
    <row r="277" spans="1:10" x14ac:dyDescent="0.25">
      <c r="A277" t="s">
        <v>276</v>
      </c>
      <c r="C277">
        <v>-1.8202950598277701</v>
      </c>
      <c r="F277">
        <f t="shared" si="25"/>
        <v>1.8202950598277701</v>
      </c>
      <c r="H277">
        <f t="shared" si="28"/>
        <v>-1.8202950598277701</v>
      </c>
      <c r="J277">
        <f t="shared" si="29"/>
        <v>1.8202950598277701</v>
      </c>
    </row>
    <row r="278" spans="1:10" x14ac:dyDescent="0.25">
      <c r="A278" t="s">
        <v>277</v>
      </c>
      <c r="C278">
        <v>1.47379908454776</v>
      </c>
      <c r="F278">
        <f t="shared" si="25"/>
        <v>-1.47379908454776</v>
      </c>
      <c r="H278">
        <f t="shared" si="28"/>
        <v>1.47379908454776</v>
      </c>
      <c r="J278">
        <f t="shared" si="29"/>
        <v>-1.47379908454776</v>
      </c>
    </row>
    <row r="279" spans="1:10" x14ac:dyDescent="0.25">
      <c r="A279" t="s">
        <v>278</v>
      </c>
      <c r="C279">
        <v>-2.24332414581658</v>
      </c>
      <c r="F279">
        <f t="shared" si="25"/>
        <v>2.24332414581658</v>
      </c>
      <c r="H279">
        <f t="shared" si="28"/>
        <v>-2.24332414581658</v>
      </c>
      <c r="J279">
        <f t="shared" si="29"/>
        <v>2.24332414581658</v>
      </c>
    </row>
    <row r="280" spans="1:10" x14ac:dyDescent="0.25">
      <c r="A280" t="s">
        <v>279</v>
      </c>
      <c r="C280">
        <v>-2.9634923716727499</v>
      </c>
      <c r="F280">
        <f t="shared" si="25"/>
        <v>2.9634923716727499</v>
      </c>
      <c r="H280">
        <f t="shared" si="28"/>
        <v>-2.9634923716727499</v>
      </c>
      <c r="J280">
        <f t="shared" si="29"/>
        <v>2.9634923716727499</v>
      </c>
    </row>
    <row r="281" spans="1:10" x14ac:dyDescent="0.25">
      <c r="A281" t="s">
        <v>280</v>
      </c>
      <c r="C281">
        <v>-2.4259761142466698</v>
      </c>
      <c r="F281">
        <f t="shared" si="25"/>
        <v>2.4259761142466698</v>
      </c>
      <c r="H281">
        <f t="shared" si="28"/>
        <v>-2.4259761142466698</v>
      </c>
      <c r="J281">
        <f t="shared" si="29"/>
        <v>2.4259761142466698</v>
      </c>
    </row>
    <row r="282" spans="1:10" x14ac:dyDescent="0.25">
      <c r="A282" t="s">
        <v>281</v>
      </c>
      <c r="C282">
        <v>-1.45494889802146</v>
      </c>
      <c r="F282">
        <f t="shared" si="25"/>
        <v>1.45494889802146</v>
      </c>
      <c r="H282">
        <f t="shared" si="28"/>
        <v>-1.45494889802146</v>
      </c>
      <c r="J282">
        <f t="shared" si="29"/>
        <v>1.45494889802146</v>
      </c>
    </row>
    <row r="283" spans="1:10" x14ac:dyDescent="0.25">
      <c r="A283" t="s">
        <v>282</v>
      </c>
      <c r="C283">
        <v>2.0979752170049499</v>
      </c>
      <c r="F283">
        <f t="shared" si="25"/>
        <v>-2.0979752170049499</v>
      </c>
      <c r="H283">
        <f t="shared" si="28"/>
        <v>2.0979752170049499</v>
      </c>
      <c r="J283">
        <f t="shared" si="29"/>
        <v>-2.0979752170049499</v>
      </c>
    </row>
    <row r="284" spans="1:10" x14ac:dyDescent="0.25">
      <c r="A284" t="s">
        <v>283</v>
      </c>
      <c r="C284">
        <v>-4.5593278069701597</v>
      </c>
      <c r="F284">
        <f t="shared" si="25"/>
        <v>4.5593278069701597</v>
      </c>
      <c r="H284">
        <f t="shared" si="28"/>
        <v>-4.5593278069701597</v>
      </c>
      <c r="J284">
        <f t="shared" si="29"/>
        <v>4.5593278069701597</v>
      </c>
    </row>
    <row r="285" spans="1:10" x14ac:dyDescent="0.25">
      <c r="A285" t="s">
        <v>284</v>
      </c>
      <c r="B285">
        <v>1.24345146416784</v>
      </c>
      <c r="C285">
        <v>1.29983730333161</v>
      </c>
      <c r="D285">
        <f t="shared" si="27"/>
        <v>-1.24345146416784</v>
      </c>
      <c r="F285">
        <f t="shared" si="25"/>
        <v>-1.29983730333161</v>
      </c>
      <c r="H285">
        <f t="shared" si="28"/>
        <v>1.2716443837497251</v>
      </c>
      <c r="I285">
        <f t="shared" si="30"/>
        <v>-1.24345146416784</v>
      </c>
      <c r="J285">
        <f t="shared" si="29"/>
        <v>-1.29983730333161</v>
      </c>
    </row>
    <row r="286" spans="1:10" x14ac:dyDescent="0.25">
      <c r="A286" t="s">
        <v>285</v>
      </c>
      <c r="C286">
        <v>-1.9878123773838601</v>
      </c>
      <c r="F286">
        <f t="shared" si="25"/>
        <v>1.9878123773838601</v>
      </c>
      <c r="H286">
        <f t="shared" si="28"/>
        <v>-1.9878123773838601</v>
      </c>
      <c r="J286">
        <f t="shared" si="29"/>
        <v>1.9878123773838601</v>
      </c>
    </row>
    <row r="287" spans="1:10" x14ac:dyDescent="0.25">
      <c r="A287" t="s">
        <v>286</v>
      </c>
      <c r="C287">
        <v>-1.7009594699413</v>
      </c>
      <c r="E287">
        <v>-1.22239426101254</v>
      </c>
      <c r="F287">
        <f t="shared" si="25"/>
        <v>1.7009594699413</v>
      </c>
      <c r="G287">
        <f t="shared" ref="G287:G313" si="31">-E287</f>
        <v>1.22239426101254</v>
      </c>
      <c r="H287">
        <f t="shared" si="28"/>
        <v>-1.7009594699413</v>
      </c>
      <c r="I287">
        <f t="shared" si="30"/>
        <v>-1.22239426101254</v>
      </c>
      <c r="J287">
        <f t="shared" si="29"/>
        <v>1.4616768654769201</v>
      </c>
    </row>
    <row r="288" spans="1:10" x14ac:dyDescent="0.25">
      <c r="A288" t="s">
        <v>287</v>
      </c>
      <c r="C288">
        <v>-2.25968800791961</v>
      </c>
      <c r="F288">
        <f t="shared" ref="F288:F319" si="32">-C288</f>
        <v>2.25968800791961</v>
      </c>
      <c r="H288">
        <f t="shared" si="28"/>
        <v>-2.25968800791961</v>
      </c>
      <c r="J288">
        <f t="shared" si="29"/>
        <v>2.25968800791961</v>
      </c>
    </row>
    <row r="289" spans="1:10" x14ac:dyDescent="0.25">
      <c r="A289" t="s">
        <v>288</v>
      </c>
      <c r="C289">
        <v>-1.55038370000557</v>
      </c>
      <c r="F289">
        <f t="shared" si="32"/>
        <v>1.55038370000557</v>
      </c>
      <c r="H289">
        <f t="shared" si="28"/>
        <v>-1.55038370000557</v>
      </c>
      <c r="J289">
        <f t="shared" si="29"/>
        <v>1.55038370000557</v>
      </c>
    </row>
    <row r="290" spans="1:10" x14ac:dyDescent="0.25">
      <c r="A290" t="s">
        <v>289</v>
      </c>
      <c r="C290">
        <v>-1.64695364482527</v>
      </c>
      <c r="F290">
        <f t="shared" si="32"/>
        <v>1.64695364482527</v>
      </c>
      <c r="H290">
        <f t="shared" si="28"/>
        <v>-1.64695364482527</v>
      </c>
      <c r="J290">
        <f t="shared" si="29"/>
        <v>1.64695364482527</v>
      </c>
    </row>
    <row r="291" spans="1:10" x14ac:dyDescent="0.25">
      <c r="A291" t="s">
        <v>290</v>
      </c>
      <c r="C291">
        <v>-1.4922602618326499</v>
      </c>
      <c r="F291">
        <f t="shared" si="32"/>
        <v>1.4922602618326499</v>
      </c>
      <c r="H291">
        <f t="shared" si="28"/>
        <v>-1.4922602618326499</v>
      </c>
      <c r="J291">
        <f t="shared" si="29"/>
        <v>1.4922602618326499</v>
      </c>
    </row>
    <row r="292" spans="1:10" x14ac:dyDescent="0.25">
      <c r="A292" t="s">
        <v>291</v>
      </c>
      <c r="B292">
        <v>-2.7535247577795898</v>
      </c>
      <c r="C292">
        <v>-2.3232810725790101</v>
      </c>
      <c r="D292">
        <f t="shared" si="27"/>
        <v>2.7535247577795898</v>
      </c>
      <c r="F292">
        <f t="shared" si="32"/>
        <v>2.3232810725790101</v>
      </c>
      <c r="H292">
        <f t="shared" si="28"/>
        <v>-2.5384029151792999</v>
      </c>
      <c r="I292">
        <f t="shared" si="30"/>
        <v>2.7535247577795898</v>
      </c>
      <c r="J292">
        <f t="shared" si="29"/>
        <v>2.3232810725790101</v>
      </c>
    </row>
    <row r="293" spans="1:10" x14ac:dyDescent="0.25">
      <c r="A293" t="s">
        <v>292</v>
      </c>
      <c r="C293">
        <v>-1.72806426003974</v>
      </c>
      <c r="F293">
        <f t="shared" si="32"/>
        <v>1.72806426003974</v>
      </c>
      <c r="H293">
        <f t="shared" si="28"/>
        <v>-1.72806426003974</v>
      </c>
      <c r="J293">
        <f t="shared" si="29"/>
        <v>1.72806426003974</v>
      </c>
    </row>
    <row r="294" spans="1:10" x14ac:dyDescent="0.25">
      <c r="A294" t="s">
        <v>293</v>
      </c>
      <c r="C294">
        <v>-1.2962730722520699</v>
      </c>
      <c r="F294">
        <f t="shared" si="32"/>
        <v>1.2962730722520699</v>
      </c>
      <c r="H294">
        <f t="shared" si="28"/>
        <v>-1.2962730722520699</v>
      </c>
      <c r="J294">
        <f t="shared" si="29"/>
        <v>1.2962730722520699</v>
      </c>
    </row>
    <row r="295" spans="1:10" x14ac:dyDescent="0.25">
      <c r="A295" t="s">
        <v>294</v>
      </c>
      <c r="C295">
        <v>-1.3113613997040701</v>
      </c>
      <c r="F295">
        <f t="shared" si="32"/>
        <v>1.3113613997040701</v>
      </c>
      <c r="H295">
        <f t="shared" si="28"/>
        <v>-1.3113613997040701</v>
      </c>
      <c r="J295">
        <f t="shared" si="29"/>
        <v>1.3113613997040701</v>
      </c>
    </row>
    <row r="296" spans="1:10" x14ac:dyDescent="0.25">
      <c r="A296" t="s">
        <v>295</v>
      </c>
      <c r="C296">
        <v>-2.3607418863743099</v>
      </c>
      <c r="F296">
        <f t="shared" si="32"/>
        <v>2.3607418863743099</v>
      </c>
      <c r="H296">
        <f t="shared" si="28"/>
        <v>-2.3607418863743099</v>
      </c>
      <c r="J296">
        <f t="shared" si="29"/>
        <v>2.3607418863743099</v>
      </c>
    </row>
    <row r="297" spans="1:10" x14ac:dyDescent="0.25">
      <c r="A297" t="s">
        <v>296</v>
      </c>
      <c r="B297">
        <v>-1.3271474707323301</v>
      </c>
      <c r="C297">
        <v>-2.2910818182707402</v>
      </c>
      <c r="D297">
        <f t="shared" si="27"/>
        <v>1.3271474707323301</v>
      </c>
      <c r="F297">
        <f t="shared" si="32"/>
        <v>2.2910818182707402</v>
      </c>
      <c r="H297">
        <f t="shared" si="28"/>
        <v>-1.8091146445015351</v>
      </c>
      <c r="I297">
        <f t="shared" si="30"/>
        <v>1.3271474707323301</v>
      </c>
      <c r="J297">
        <f t="shared" si="29"/>
        <v>2.2910818182707402</v>
      </c>
    </row>
    <row r="298" spans="1:10" x14ac:dyDescent="0.25">
      <c r="A298" t="s">
        <v>297</v>
      </c>
      <c r="C298">
        <v>-1.73848081011972</v>
      </c>
      <c r="F298">
        <f t="shared" si="32"/>
        <v>1.73848081011972</v>
      </c>
      <c r="H298">
        <f t="shared" si="28"/>
        <v>-1.73848081011972</v>
      </c>
      <c r="J298">
        <f t="shared" si="29"/>
        <v>1.73848081011972</v>
      </c>
    </row>
    <row r="299" spans="1:10" x14ac:dyDescent="0.25">
      <c r="A299" t="s">
        <v>298</v>
      </c>
      <c r="C299">
        <v>-1.41007937567534</v>
      </c>
      <c r="F299">
        <f t="shared" si="32"/>
        <v>1.41007937567534</v>
      </c>
      <c r="H299">
        <f t="shared" si="28"/>
        <v>-1.41007937567534</v>
      </c>
      <c r="J299">
        <f t="shared" si="29"/>
        <v>1.41007937567534</v>
      </c>
    </row>
    <row r="300" spans="1:10" x14ac:dyDescent="0.25">
      <c r="A300" t="s">
        <v>299</v>
      </c>
      <c r="C300">
        <v>2.1792887285619602</v>
      </c>
      <c r="F300">
        <f t="shared" si="32"/>
        <v>-2.1792887285619602</v>
      </c>
      <c r="H300">
        <f t="shared" si="28"/>
        <v>2.1792887285619602</v>
      </c>
      <c r="J300">
        <f t="shared" si="29"/>
        <v>-2.1792887285619602</v>
      </c>
    </row>
    <row r="301" spans="1:10" x14ac:dyDescent="0.25">
      <c r="A301" t="s">
        <v>300</v>
      </c>
      <c r="C301">
        <v>1.63725833558844</v>
      </c>
      <c r="F301">
        <f t="shared" si="32"/>
        <v>-1.63725833558844</v>
      </c>
      <c r="H301">
        <f t="shared" si="28"/>
        <v>1.63725833558844</v>
      </c>
      <c r="J301">
        <f t="shared" si="29"/>
        <v>-1.63725833558844</v>
      </c>
    </row>
    <row r="302" spans="1:10" x14ac:dyDescent="0.25">
      <c r="A302" t="s">
        <v>301</v>
      </c>
      <c r="C302">
        <v>-1.5798146922469301</v>
      </c>
      <c r="F302">
        <f t="shared" si="32"/>
        <v>1.5798146922469301</v>
      </c>
      <c r="H302">
        <f t="shared" si="28"/>
        <v>-1.5798146922469301</v>
      </c>
      <c r="J302">
        <f t="shared" si="29"/>
        <v>1.5798146922469301</v>
      </c>
    </row>
    <row r="303" spans="1:10" x14ac:dyDescent="0.25">
      <c r="A303" t="s">
        <v>302</v>
      </c>
      <c r="C303">
        <v>-1.7438713021646299</v>
      </c>
      <c r="F303">
        <f t="shared" si="32"/>
        <v>1.7438713021646299</v>
      </c>
      <c r="H303">
        <f t="shared" si="28"/>
        <v>-1.7438713021646299</v>
      </c>
      <c r="J303">
        <f t="shared" si="29"/>
        <v>1.7438713021646299</v>
      </c>
    </row>
    <row r="304" spans="1:10" x14ac:dyDescent="0.25">
      <c r="A304" t="s">
        <v>303</v>
      </c>
      <c r="C304">
        <v>-1.7378974827362601</v>
      </c>
      <c r="E304">
        <v>-1.2329681457971</v>
      </c>
      <c r="F304">
        <f t="shared" si="32"/>
        <v>1.7378974827362601</v>
      </c>
      <c r="G304">
        <f t="shared" si="31"/>
        <v>1.2329681457971</v>
      </c>
      <c r="H304">
        <f t="shared" si="28"/>
        <v>-1.7378974827362601</v>
      </c>
      <c r="I304">
        <f t="shared" si="30"/>
        <v>-1.2329681457971</v>
      </c>
      <c r="J304">
        <f t="shared" si="29"/>
        <v>1.4854328142666802</v>
      </c>
    </row>
    <row r="305" spans="1:10" x14ac:dyDescent="0.25">
      <c r="A305" t="s">
        <v>304</v>
      </c>
      <c r="C305">
        <v>-2.8124918560609098</v>
      </c>
      <c r="F305">
        <f t="shared" si="32"/>
        <v>2.8124918560609098</v>
      </c>
      <c r="H305">
        <f t="shared" si="28"/>
        <v>-2.8124918560609098</v>
      </c>
      <c r="J305">
        <f t="shared" si="29"/>
        <v>2.8124918560609098</v>
      </c>
    </row>
    <row r="306" spans="1:10" x14ac:dyDescent="0.25">
      <c r="A306" t="s">
        <v>305</v>
      </c>
      <c r="C306">
        <v>-1.4109611871287</v>
      </c>
      <c r="F306">
        <f t="shared" si="32"/>
        <v>1.4109611871287</v>
      </c>
      <c r="H306">
        <f t="shared" si="28"/>
        <v>-1.4109611871287</v>
      </c>
      <c r="J306">
        <f t="shared" si="29"/>
        <v>1.4109611871287</v>
      </c>
    </row>
    <row r="307" spans="1:10" x14ac:dyDescent="0.25">
      <c r="A307" t="s">
        <v>306</v>
      </c>
      <c r="B307">
        <v>-1.4747226546596399</v>
      </c>
      <c r="C307">
        <v>-2.0393534885589202</v>
      </c>
      <c r="D307">
        <f t="shared" si="27"/>
        <v>1.4747226546596399</v>
      </c>
      <c r="F307">
        <f t="shared" si="32"/>
        <v>2.0393534885589202</v>
      </c>
      <c r="H307">
        <f t="shared" si="28"/>
        <v>-1.7570380716092799</v>
      </c>
      <c r="I307">
        <f t="shared" si="30"/>
        <v>1.4747226546596399</v>
      </c>
      <c r="J307">
        <f t="shared" si="29"/>
        <v>2.0393534885589202</v>
      </c>
    </row>
    <row r="308" spans="1:10" x14ac:dyDescent="0.25">
      <c r="A308" t="s">
        <v>307</v>
      </c>
      <c r="B308">
        <v>-1.4699198450400901</v>
      </c>
      <c r="C308">
        <v>-2.4632707623696701</v>
      </c>
      <c r="D308">
        <f t="shared" si="27"/>
        <v>1.4699198450400901</v>
      </c>
      <c r="F308">
        <f t="shared" si="32"/>
        <v>2.4632707623696701</v>
      </c>
      <c r="H308">
        <f t="shared" si="28"/>
        <v>-1.9665953037048802</v>
      </c>
      <c r="I308">
        <f t="shared" si="30"/>
        <v>1.4699198450400901</v>
      </c>
      <c r="J308">
        <f t="shared" si="29"/>
        <v>2.4632707623696701</v>
      </c>
    </row>
    <row r="309" spans="1:10" x14ac:dyDescent="0.25">
      <c r="A309" t="s">
        <v>308</v>
      </c>
      <c r="B309">
        <v>-1.31697252579192</v>
      </c>
      <c r="C309">
        <v>-2.0673399446132699</v>
      </c>
      <c r="D309">
        <f t="shared" si="27"/>
        <v>1.31697252579192</v>
      </c>
      <c r="F309">
        <f t="shared" si="32"/>
        <v>2.0673399446132699</v>
      </c>
      <c r="H309">
        <f t="shared" si="28"/>
        <v>-1.6921562352025949</v>
      </c>
      <c r="I309">
        <f t="shared" si="30"/>
        <v>1.31697252579192</v>
      </c>
      <c r="J309">
        <f t="shared" si="29"/>
        <v>2.0673399446132699</v>
      </c>
    </row>
    <row r="310" spans="1:10" x14ac:dyDescent="0.25">
      <c r="A310" t="s">
        <v>309</v>
      </c>
      <c r="E310">
        <v>1.54627886699531</v>
      </c>
      <c r="G310">
        <f t="shared" si="31"/>
        <v>-1.54627886699531</v>
      </c>
      <c r="I310">
        <f t="shared" si="30"/>
        <v>1.54627886699531</v>
      </c>
      <c r="J310">
        <f t="shared" si="29"/>
        <v>-1.54627886699531</v>
      </c>
    </row>
    <row r="311" spans="1:10" x14ac:dyDescent="0.25">
      <c r="A311" t="s">
        <v>310</v>
      </c>
      <c r="C311">
        <v>3.2728159801866199</v>
      </c>
      <c r="F311">
        <f t="shared" si="32"/>
        <v>-3.2728159801866199</v>
      </c>
      <c r="H311">
        <f t="shared" si="28"/>
        <v>3.2728159801866199</v>
      </c>
      <c r="J311">
        <f t="shared" si="29"/>
        <v>-3.2728159801866199</v>
      </c>
    </row>
    <row r="312" spans="1:10" x14ac:dyDescent="0.25">
      <c r="A312" t="s">
        <v>311</v>
      </c>
      <c r="B312">
        <v>-3.9947447410497099</v>
      </c>
      <c r="C312">
        <v>-5.0086243113168596</v>
      </c>
      <c r="D312">
        <f t="shared" si="27"/>
        <v>3.9947447410497099</v>
      </c>
      <c r="F312">
        <f t="shared" si="32"/>
        <v>5.0086243113168596</v>
      </c>
      <c r="H312">
        <f t="shared" si="28"/>
        <v>-4.5016845261832845</v>
      </c>
      <c r="I312">
        <f t="shared" si="30"/>
        <v>3.9947447410497099</v>
      </c>
      <c r="J312">
        <f t="shared" si="29"/>
        <v>5.0086243113168596</v>
      </c>
    </row>
    <row r="313" spans="1:10" x14ac:dyDescent="0.25">
      <c r="A313" t="s">
        <v>312</v>
      </c>
      <c r="E313">
        <v>1.4350608218108001</v>
      </c>
      <c r="G313">
        <f t="shared" si="31"/>
        <v>-1.4350608218108001</v>
      </c>
      <c r="I313">
        <f t="shared" si="30"/>
        <v>1.4350608218108001</v>
      </c>
      <c r="J313">
        <f t="shared" si="29"/>
        <v>-1.4350608218108001</v>
      </c>
    </row>
    <row r="314" spans="1:10" x14ac:dyDescent="0.25">
      <c r="A314" t="s">
        <v>313</v>
      </c>
      <c r="C314">
        <v>-1.6028490302865599</v>
      </c>
      <c r="F314">
        <f t="shared" si="32"/>
        <v>1.6028490302865599</v>
      </c>
      <c r="H314">
        <f t="shared" si="28"/>
        <v>-1.6028490302865599</v>
      </c>
      <c r="J314">
        <f t="shared" si="29"/>
        <v>1.6028490302865599</v>
      </c>
    </row>
    <row r="315" spans="1:10" x14ac:dyDescent="0.25">
      <c r="A315" t="s">
        <v>314</v>
      </c>
      <c r="C315">
        <v>-2.5617967977385101</v>
      </c>
      <c r="F315">
        <f t="shared" si="32"/>
        <v>2.5617967977385101</v>
      </c>
      <c r="H315">
        <f t="shared" si="28"/>
        <v>-2.5617967977385101</v>
      </c>
      <c r="J315">
        <f t="shared" si="29"/>
        <v>2.5617967977385101</v>
      </c>
    </row>
    <row r="316" spans="1:10" x14ac:dyDescent="0.25">
      <c r="A316" t="s">
        <v>315</v>
      </c>
      <c r="C316">
        <v>-1.38266158869334</v>
      </c>
      <c r="F316">
        <f t="shared" si="32"/>
        <v>1.38266158869334</v>
      </c>
      <c r="H316">
        <f t="shared" si="28"/>
        <v>-1.38266158869334</v>
      </c>
      <c r="J316">
        <f t="shared" si="29"/>
        <v>1.38266158869334</v>
      </c>
    </row>
    <row r="317" spans="1:10" x14ac:dyDescent="0.25">
      <c r="A317" t="s">
        <v>316</v>
      </c>
      <c r="B317">
        <v>-2.3566440374121398</v>
      </c>
      <c r="C317">
        <v>-3.29418705364112</v>
      </c>
      <c r="D317">
        <f t="shared" si="27"/>
        <v>2.3566440374121398</v>
      </c>
      <c r="F317">
        <f t="shared" si="32"/>
        <v>3.29418705364112</v>
      </c>
      <c r="H317">
        <f t="shared" si="28"/>
        <v>-2.8254155455266297</v>
      </c>
      <c r="I317">
        <f t="shared" si="30"/>
        <v>2.3566440374121398</v>
      </c>
      <c r="J317">
        <f t="shared" si="29"/>
        <v>3.29418705364112</v>
      </c>
    </row>
    <row r="318" spans="1:10" x14ac:dyDescent="0.25">
      <c r="A318" t="s">
        <v>317</v>
      </c>
      <c r="C318">
        <v>-1.4013280432580599</v>
      </c>
      <c r="F318">
        <f t="shared" si="32"/>
        <v>1.4013280432580599</v>
      </c>
      <c r="H318">
        <f t="shared" si="28"/>
        <v>-1.4013280432580599</v>
      </c>
      <c r="J318">
        <f t="shared" si="29"/>
        <v>1.4013280432580599</v>
      </c>
    </row>
    <row r="319" spans="1:10" x14ac:dyDescent="0.25">
      <c r="A319" t="s">
        <v>318</v>
      </c>
      <c r="B319">
        <v>2.2086262138696302</v>
      </c>
      <c r="C319">
        <v>2.94067481844866</v>
      </c>
      <c r="D319">
        <f t="shared" si="27"/>
        <v>-2.2086262138696302</v>
      </c>
      <c r="F319">
        <f t="shared" si="32"/>
        <v>-2.94067481844866</v>
      </c>
      <c r="H319">
        <f t="shared" si="28"/>
        <v>2.5746505161591449</v>
      </c>
      <c r="I319">
        <f t="shared" si="30"/>
        <v>-2.2086262138696302</v>
      </c>
      <c r="J319">
        <f t="shared" si="29"/>
        <v>-2.94067481844866</v>
      </c>
    </row>
  </sheetData>
  <sortState ref="A2:D420">
    <sortCondition ref="A398"/>
  </sortState>
  <dataConsolidate function="countNum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opLeftCell="A98" workbookViewId="0">
      <selection sqref="A1:B101"/>
    </sheetView>
  </sheetViews>
  <sheetFormatPr defaultRowHeight="15" x14ac:dyDescent="0.25"/>
  <cols>
    <col min="1" max="1" width="20.28515625" customWidth="1"/>
    <col min="2" max="2" width="32.5703125" customWidth="1"/>
    <col min="3" max="3" width="27.7109375" customWidth="1"/>
  </cols>
  <sheetData>
    <row r="1" spans="1:4" ht="15.75" thickBot="1" x14ac:dyDescent="0.3">
      <c r="A1" s="8" t="s">
        <v>1768</v>
      </c>
      <c r="B1" s="8" t="s">
        <v>1791</v>
      </c>
      <c r="C1" s="8"/>
      <c r="D1" s="10"/>
    </row>
    <row r="2" spans="1:4" ht="15.75" thickBot="1" x14ac:dyDescent="0.3">
      <c r="A2" s="8" t="s">
        <v>1769</v>
      </c>
      <c r="B2" s="8" t="s">
        <v>1770</v>
      </c>
      <c r="C2" s="8"/>
      <c r="D2" s="8"/>
    </row>
    <row r="3" spans="1:4" ht="15.75" thickBot="1" x14ac:dyDescent="0.3">
      <c r="A3" s="8" t="s">
        <v>1771</v>
      </c>
      <c r="B3" s="9" t="s">
        <v>1772</v>
      </c>
      <c r="C3" s="8"/>
      <c r="D3" s="8"/>
    </row>
    <row r="4" spans="1:4" ht="141.75" thickBot="1" x14ac:dyDescent="0.3">
      <c r="A4" s="8" t="s">
        <v>1773</v>
      </c>
      <c r="B4" s="8" t="s">
        <v>1792</v>
      </c>
      <c r="C4" s="8"/>
      <c r="D4" s="8"/>
    </row>
    <row r="5" spans="1:4" ht="65.25" thickBot="1" x14ac:dyDescent="0.3">
      <c r="A5" s="8" t="s">
        <v>1774</v>
      </c>
      <c r="B5" s="8" t="s">
        <v>1793</v>
      </c>
      <c r="C5" s="8"/>
      <c r="D5" s="9"/>
    </row>
    <row r="6" spans="1:4" ht="27" thickBot="1" x14ac:dyDescent="0.3">
      <c r="A6" s="8" t="s">
        <v>1775</v>
      </c>
      <c r="B6" s="8" t="s">
        <v>1794</v>
      </c>
      <c r="C6" s="8"/>
      <c r="D6" s="8"/>
    </row>
    <row r="7" spans="1:4" ht="39.75" thickBot="1" x14ac:dyDescent="0.3">
      <c r="A7" s="8" t="s">
        <v>1777</v>
      </c>
      <c r="B7" s="8" t="s">
        <v>1795</v>
      </c>
      <c r="C7" s="8"/>
      <c r="D7" s="8"/>
    </row>
    <row r="8" spans="1:4" ht="39.75" thickBot="1" x14ac:dyDescent="0.3">
      <c r="A8" s="8" t="s">
        <v>1778</v>
      </c>
      <c r="B8" s="8" t="s">
        <v>1796</v>
      </c>
      <c r="C8" s="8"/>
      <c r="D8" s="9"/>
    </row>
    <row r="9" spans="1:4" ht="15.75" thickBot="1" x14ac:dyDescent="0.3">
      <c r="A9" s="8" t="s">
        <v>1779</v>
      </c>
      <c r="B9" s="8" t="s">
        <v>1780</v>
      </c>
      <c r="C9" s="8"/>
      <c r="D9" s="8"/>
    </row>
    <row r="10" spans="1:4" ht="409.5" thickBot="1" x14ac:dyDescent="0.3">
      <c r="A10" s="8" t="s">
        <v>1781</v>
      </c>
      <c r="B10" s="8" t="s">
        <v>1797</v>
      </c>
      <c r="C10" s="8"/>
      <c r="D10" s="9"/>
    </row>
    <row r="11" spans="1:4" ht="52.5" thickBot="1" x14ac:dyDescent="0.3">
      <c r="A11" s="8" t="s">
        <v>1782</v>
      </c>
      <c r="B11" s="8" t="s">
        <v>1798</v>
      </c>
      <c r="C11" s="8"/>
      <c r="D11" s="9"/>
    </row>
    <row r="12" spans="1:4" ht="15.75" thickBot="1" x14ac:dyDescent="0.3">
      <c r="A12" s="8" t="s">
        <v>1783</v>
      </c>
      <c r="B12" s="8" t="s">
        <v>1784</v>
      </c>
      <c r="C12" s="8"/>
      <c r="D12" s="9"/>
    </row>
    <row r="13" spans="1:4" ht="27" thickBot="1" x14ac:dyDescent="0.3">
      <c r="A13" s="8" t="s">
        <v>1785</v>
      </c>
      <c r="B13" s="8" t="s">
        <v>1799</v>
      </c>
      <c r="C13" s="8"/>
      <c r="D13" s="8"/>
    </row>
    <row r="14" spans="1:4" ht="52.5" thickBot="1" x14ac:dyDescent="0.3">
      <c r="A14" s="8" t="s">
        <v>1786</v>
      </c>
      <c r="B14" s="8" t="s">
        <v>1800</v>
      </c>
      <c r="C14" s="8"/>
      <c r="D14" s="9"/>
    </row>
    <row r="15" spans="1:4" ht="15.75" thickBot="1" x14ac:dyDescent="0.3">
      <c r="A15" s="8" t="s">
        <v>1787</v>
      </c>
      <c r="B15" s="8" t="s">
        <v>1788</v>
      </c>
      <c r="C15" s="8"/>
      <c r="D15" s="8"/>
    </row>
    <row r="16" spans="1:4" ht="192.75" thickBot="1" x14ac:dyDescent="0.3">
      <c r="A16" s="8" t="s">
        <v>1789</v>
      </c>
      <c r="B16" s="8" t="s">
        <v>1801</v>
      </c>
      <c r="C16" s="8"/>
      <c r="D16" s="8"/>
    </row>
    <row r="17" spans="1:4" ht="52.5" thickBot="1" x14ac:dyDescent="0.3">
      <c r="A17" s="8" t="s">
        <v>1790</v>
      </c>
      <c r="B17" s="8" t="s">
        <v>1802</v>
      </c>
      <c r="C17" s="8"/>
      <c r="D17" s="9"/>
    </row>
    <row r="18" spans="1:4" ht="15.75" thickBot="1" x14ac:dyDescent="0.3">
      <c r="A18" s="8" t="s">
        <v>1803</v>
      </c>
      <c r="B18" s="8" t="s">
        <v>1804</v>
      </c>
      <c r="C18" s="8"/>
      <c r="D18" s="8"/>
    </row>
    <row r="19" spans="1:4" ht="231" thickBot="1" x14ac:dyDescent="0.3">
      <c r="A19" s="8" t="s">
        <v>1805</v>
      </c>
      <c r="B19" s="8" t="s">
        <v>1920</v>
      </c>
      <c r="C19" s="8"/>
      <c r="D19" s="8"/>
    </row>
    <row r="20" spans="1:4" ht="15.75" thickBot="1" x14ac:dyDescent="0.3">
      <c r="A20" s="8" t="s">
        <v>1806</v>
      </c>
      <c r="B20" s="8" t="s">
        <v>1807</v>
      </c>
    </row>
    <row r="21" spans="1:4" ht="15.75" thickBot="1" x14ac:dyDescent="0.3">
      <c r="A21" s="8" t="s">
        <v>1808</v>
      </c>
      <c r="B21" s="9" t="s">
        <v>1809</v>
      </c>
    </row>
    <row r="22" spans="1:4" ht="15.75" thickBot="1" x14ac:dyDescent="0.3">
      <c r="A22" s="8" t="s">
        <v>1810</v>
      </c>
      <c r="B22" s="8" t="s">
        <v>1811</v>
      </c>
    </row>
    <row r="23" spans="1:4" ht="153.75" thickBot="1" x14ac:dyDescent="0.3">
      <c r="A23" s="8" t="s">
        <v>1812</v>
      </c>
      <c r="B23" s="11" t="s">
        <v>1921</v>
      </c>
    </row>
    <row r="24" spans="1:4" ht="15.75" thickBot="1" x14ac:dyDescent="0.3">
      <c r="A24" s="8" t="s">
        <v>1813</v>
      </c>
      <c r="B24" s="9" t="s">
        <v>1814</v>
      </c>
    </row>
    <row r="25" spans="1:4" ht="282" thickBot="1" x14ac:dyDescent="0.3">
      <c r="A25" s="8" t="s">
        <v>1815</v>
      </c>
      <c r="B25" s="8" t="s">
        <v>1918</v>
      </c>
    </row>
    <row r="26" spans="1:4" ht="116.25" thickBot="1" x14ac:dyDescent="0.3">
      <c r="A26" s="8" t="s">
        <v>1816</v>
      </c>
      <c r="B26" s="8" t="s">
        <v>1922</v>
      </c>
    </row>
    <row r="27" spans="1:4" ht="116.25" thickBot="1" x14ac:dyDescent="0.3">
      <c r="A27" s="8" t="s">
        <v>1817</v>
      </c>
      <c r="B27" s="8" t="s">
        <v>1923</v>
      </c>
    </row>
    <row r="28" spans="1:4" ht="27" thickBot="1" x14ac:dyDescent="0.3">
      <c r="A28" s="8" t="s">
        <v>1819</v>
      </c>
      <c r="B28" s="8" t="s">
        <v>1924</v>
      </c>
    </row>
    <row r="29" spans="1:4" ht="15.75" thickBot="1" x14ac:dyDescent="0.3">
      <c r="A29" s="8" t="s">
        <v>1820</v>
      </c>
      <c r="B29" s="8" t="s">
        <v>1821</v>
      </c>
    </row>
    <row r="30" spans="1:4" ht="39" thickBot="1" x14ac:dyDescent="0.3">
      <c r="A30" s="8" t="s">
        <v>1820</v>
      </c>
      <c r="B30" s="11" t="s">
        <v>1925</v>
      </c>
    </row>
    <row r="31" spans="1:4" ht="180" thickBot="1" x14ac:dyDescent="0.3">
      <c r="A31" s="8" t="s">
        <v>1822</v>
      </c>
      <c r="B31" s="8" t="s">
        <v>1926</v>
      </c>
    </row>
    <row r="32" spans="1:4" ht="358.5" thickBot="1" x14ac:dyDescent="0.3">
      <c r="A32" s="8" t="s">
        <v>1823</v>
      </c>
      <c r="B32" s="8" t="s">
        <v>1919</v>
      </c>
    </row>
    <row r="33" spans="1:2" ht="167.25" thickBot="1" x14ac:dyDescent="0.3">
      <c r="A33" s="8" t="s">
        <v>1825</v>
      </c>
      <c r="B33" s="8" t="s">
        <v>1927</v>
      </c>
    </row>
    <row r="34" spans="1:2" ht="65.25" thickBot="1" x14ac:dyDescent="0.3">
      <c r="A34" s="8" t="s">
        <v>1826</v>
      </c>
      <c r="B34" s="8" t="s">
        <v>1928</v>
      </c>
    </row>
    <row r="35" spans="1:2" ht="52.5" thickBot="1" x14ac:dyDescent="0.3">
      <c r="A35" s="8" t="s">
        <v>1827</v>
      </c>
      <c r="B35" s="8" t="s">
        <v>1929</v>
      </c>
    </row>
    <row r="36" spans="1:2" ht="15.75" thickBot="1" x14ac:dyDescent="0.3">
      <c r="A36" s="8" t="s">
        <v>1828</v>
      </c>
      <c r="B36" s="9" t="s">
        <v>1776</v>
      </c>
    </row>
    <row r="37" spans="1:2" ht="205.5" thickBot="1" x14ac:dyDescent="0.3">
      <c r="A37" s="8" t="s">
        <v>1829</v>
      </c>
      <c r="B37" s="8" t="s">
        <v>1930</v>
      </c>
    </row>
    <row r="38" spans="1:2" ht="15.75" thickBot="1" x14ac:dyDescent="0.3">
      <c r="A38" s="8" t="s">
        <v>1830</v>
      </c>
      <c r="B38" s="9" t="s">
        <v>1831</v>
      </c>
    </row>
    <row r="39" spans="1:2" ht="15.75" thickBot="1" x14ac:dyDescent="0.3">
      <c r="A39" s="8" t="s">
        <v>1832</v>
      </c>
      <c r="B39" s="8" t="s">
        <v>1833</v>
      </c>
    </row>
    <row r="40" spans="1:2" ht="180" thickBot="1" x14ac:dyDescent="0.3">
      <c r="A40" s="8" t="s">
        <v>1834</v>
      </c>
      <c r="B40" s="8" t="s">
        <v>1931</v>
      </c>
    </row>
    <row r="41" spans="1:2" ht="52.5" thickBot="1" x14ac:dyDescent="0.3">
      <c r="A41" s="8" t="s">
        <v>1835</v>
      </c>
      <c r="B41" s="8" t="s">
        <v>1932</v>
      </c>
    </row>
    <row r="42" spans="1:2" ht="141.75" thickBot="1" x14ac:dyDescent="0.3">
      <c r="A42" s="8" t="s">
        <v>1836</v>
      </c>
      <c r="B42" s="8" t="s">
        <v>1933</v>
      </c>
    </row>
    <row r="43" spans="1:2" ht="90.75" thickBot="1" x14ac:dyDescent="0.3">
      <c r="A43" s="8" t="s">
        <v>1838</v>
      </c>
      <c r="B43" s="8" t="s">
        <v>1934</v>
      </c>
    </row>
    <row r="44" spans="1:2" ht="15.75" thickBot="1" x14ac:dyDescent="0.3">
      <c r="A44" s="8" t="s">
        <v>1839</v>
      </c>
      <c r="B44" s="8" t="s">
        <v>1840</v>
      </c>
    </row>
    <row r="45" spans="1:2" ht="409.6" thickBot="1" x14ac:dyDescent="0.3">
      <c r="A45" s="8" t="s">
        <v>1841</v>
      </c>
      <c r="B45" s="8" t="s">
        <v>1917</v>
      </c>
    </row>
    <row r="46" spans="1:2" ht="39" thickBot="1" x14ac:dyDescent="0.3">
      <c r="A46" s="8" t="s">
        <v>1842</v>
      </c>
      <c r="B46" s="11" t="s">
        <v>1935</v>
      </c>
    </row>
    <row r="47" spans="1:2" ht="15.75" thickBot="1" x14ac:dyDescent="0.3">
      <c r="A47" s="8" t="s">
        <v>1843</v>
      </c>
      <c r="B47" s="8" t="s">
        <v>1844</v>
      </c>
    </row>
    <row r="48" spans="1:2" ht="15.75" thickBot="1" x14ac:dyDescent="0.3">
      <c r="A48" s="8" t="s">
        <v>1845</v>
      </c>
      <c r="B48" s="8" t="s">
        <v>1846</v>
      </c>
    </row>
    <row r="49" spans="1:2" ht="116.25" thickBot="1" x14ac:dyDescent="0.3">
      <c r="A49" s="8" t="s">
        <v>1847</v>
      </c>
      <c r="B49" s="8" t="s">
        <v>1936</v>
      </c>
    </row>
    <row r="50" spans="1:2" ht="243.75" thickBot="1" x14ac:dyDescent="0.3">
      <c r="A50" s="8" t="s">
        <v>1848</v>
      </c>
      <c r="B50" s="8" t="s">
        <v>1937</v>
      </c>
    </row>
    <row r="51" spans="1:2" ht="15.75" thickBot="1" x14ac:dyDescent="0.3">
      <c r="A51" s="8" t="s">
        <v>1849</v>
      </c>
      <c r="B51" s="8" t="s">
        <v>1850</v>
      </c>
    </row>
    <row r="52" spans="1:2" ht="180" thickBot="1" x14ac:dyDescent="0.3">
      <c r="A52" s="8" t="s">
        <v>1851</v>
      </c>
      <c r="B52" s="8" t="s">
        <v>1938</v>
      </c>
    </row>
    <row r="53" spans="1:2" ht="15.75" thickBot="1" x14ac:dyDescent="0.3">
      <c r="A53" s="8" t="s">
        <v>1852</v>
      </c>
      <c r="B53" s="8" t="s">
        <v>1853</v>
      </c>
    </row>
    <row r="54" spans="1:2" ht="15.75" thickBot="1" x14ac:dyDescent="0.3">
      <c r="A54" s="8" t="s">
        <v>1854</v>
      </c>
      <c r="B54" s="8" t="s">
        <v>1855</v>
      </c>
    </row>
    <row r="55" spans="1:2" ht="64.5" thickBot="1" x14ac:dyDescent="0.3">
      <c r="A55" s="8" t="s">
        <v>1856</v>
      </c>
      <c r="B55" s="11" t="s">
        <v>1939</v>
      </c>
    </row>
    <row r="56" spans="1:2" ht="52.5" thickBot="1" x14ac:dyDescent="0.3">
      <c r="A56" s="8" t="s">
        <v>1857</v>
      </c>
      <c r="B56" s="8" t="s">
        <v>1940</v>
      </c>
    </row>
    <row r="57" spans="1:2" ht="15.75" thickBot="1" x14ac:dyDescent="0.3">
      <c r="A57" s="8" t="s">
        <v>1858</v>
      </c>
      <c r="B57" s="8" t="s">
        <v>1859</v>
      </c>
    </row>
    <row r="58" spans="1:2" ht="39.75" thickBot="1" x14ac:dyDescent="0.3">
      <c r="A58" s="8" t="s">
        <v>1860</v>
      </c>
      <c r="B58" s="8" t="s">
        <v>1941</v>
      </c>
    </row>
    <row r="59" spans="1:2" ht="65.25" thickBot="1" x14ac:dyDescent="0.3">
      <c r="A59" s="8" t="s">
        <v>1861</v>
      </c>
      <c r="B59" s="8" t="s">
        <v>1942</v>
      </c>
    </row>
    <row r="60" spans="1:2" ht="77.25" thickBot="1" x14ac:dyDescent="0.3">
      <c r="A60" s="8" t="s">
        <v>1862</v>
      </c>
      <c r="B60" s="11" t="s">
        <v>1943</v>
      </c>
    </row>
    <row r="61" spans="1:2" ht="15.75" thickBot="1" x14ac:dyDescent="0.3">
      <c r="A61" s="8" t="s">
        <v>1863</v>
      </c>
      <c r="B61" s="8" t="s">
        <v>1837</v>
      </c>
    </row>
    <row r="62" spans="1:2" ht="15.75" thickBot="1" x14ac:dyDescent="0.3">
      <c r="A62" s="8" t="s">
        <v>1864</v>
      </c>
      <c r="B62" s="8" t="s">
        <v>1865</v>
      </c>
    </row>
    <row r="63" spans="1:2" ht="116.25" thickBot="1" x14ac:dyDescent="0.3">
      <c r="A63" s="8" t="s">
        <v>1866</v>
      </c>
      <c r="B63" s="8" t="s">
        <v>1944</v>
      </c>
    </row>
    <row r="64" spans="1:2" ht="180" thickBot="1" x14ac:dyDescent="0.3">
      <c r="A64" s="8" t="s">
        <v>1867</v>
      </c>
      <c r="B64" s="8" t="s">
        <v>1945</v>
      </c>
    </row>
    <row r="65" spans="1:2" ht="15.75" thickBot="1" x14ac:dyDescent="0.3">
      <c r="A65" s="8" t="s">
        <v>1868</v>
      </c>
      <c r="B65" s="9" t="s">
        <v>1869</v>
      </c>
    </row>
    <row r="66" spans="1:2" ht="103.5" thickBot="1" x14ac:dyDescent="0.3">
      <c r="A66" s="8" t="s">
        <v>1870</v>
      </c>
      <c r="B66" s="8" t="s">
        <v>1946</v>
      </c>
    </row>
    <row r="67" spans="1:2" ht="15.75" thickBot="1" x14ac:dyDescent="0.3">
      <c r="A67" s="8" t="s">
        <v>1871</v>
      </c>
      <c r="B67" s="8" t="s">
        <v>1804</v>
      </c>
    </row>
    <row r="68" spans="1:2" ht="52.5" thickBot="1" x14ac:dyDescent="0.3">
      <c r="A68" s="8" t="s">
        <v>1872</v>
      </c>
      <c r="B68" s="8" t="s">
        <v>1947</v>
      </c>
    </row>
    <row r="69" spans="1:2" ht="15.75" thickBot="1" x14ac:dyDescent="0.3">
      <c r="A69" s="8" t="s">
        <v>1873</v>
      </c>
      <c r="B69" s="9" t="s">
        <v>1874</v>
      </c>
    </row>
    <row r="70" spans="1:2" ht="129" thickBot="1" x14ac:dyDescent="0.3">
      <c r="A70" s="8" t="s">
        <v>1875</v>
      </c>
      <c r="B70" s="8" t="s">
        <v>1948</v>
      </c>
    </row>
    <row r="71" spans="1:2" ht="154.5" thickBot="1" x14ac:dyDescent="0.3">
      <c r="A71" s="8" t="s">
        <v>1877</v>
      </c>
      <c r="B71" s="8" t="s">
        <v>1949</v>
      </c>
    </row>
    <row r="72" spans="1:2" ht="15.75" thickBot="1" x14ac:dyDescent="0.3">
      <c r="A72" s="8" t="s">
        <v>1878</v>
      </c>
      <c r="B72" s="8" t="s">
        <v>1876</v>
      </c>
    </row>
    <row r="73" spans="1:2" ht="15.75" thickBot="1" x14ac:dyDescent="0.3">
      <c r="A73" s="8" t="s">
        <v>1879</v>
      </c>
      <c r="B73" s="8" t="s">
        <v>1880</v>
      </c>
    </row>
    <row r="74" spans="1:2" ht="15.75" thickBot="1" x14ac:dyDescent="0.3">
      <c r="A74" s="8" t="s">
        <v>1881</v>
      </c>
      <c r="B74" s="9" t="s">
        <v>1824</v>
      </c>
    </row>
    <row r="75" spans="1:2" ht="15.75" thickBot="1" x14ac:dyDescent="0.3">
      <c r="A75" s="8" t="s">
        <v>1882</v>
      </c>
      <c r="B75" s="8" t="s">
        <v>1883</v>
      </c>
    </row>
    <row r="76" spans="1:2" ht="64.5" thickBot="1" x14ac:dyDescent="0.3">
      <c r="A76" s="8" t="s">
        <v>1884</v>
      </c>
      <c r="B76" s="11" t="s">
        <v>1950</v>
      </c>
    </row>
    <row r="77" spans="1:2" ht="51.75" thickBot="1" x14ac:dyDescent="0.3">
      <c r="A77" s="8" t="s">
        <v>1885</v>
      </c>
      <c r="B77" s="11" t="s">
        <v>1951</v>
      </c>
    </row>
    <row r="78" spans="1:2" ht="39.75" thickBot="1" x14ac:dyDescent="0.3">
      <c r="A78" s="8" t="s">
        <v>1886</v>
      </c>
      <c r="B78" s="8" t="s">
        <v>1952</v>
      </c>
    </row>
    <row r="79" spans="1:2" ht="15.75" thickBot="1" x14ac:dyDescent="0.3">
      <c r="A79" s="8" t="s">
        <v>1887</v>
      </c>
      <c r="B79" s="9" t="s">
        <v>1776</v>
      </c>
    </row>
    <row r="80" spans="1:2" ht="15.75" thickBot="1" x14ac:dyDescent="0.3">
      <c r="A80" s="8" t="s">
        <v>1888</v>
      </c>
      <c r="B80" s="8" t="s">
        <v>1807</v>
      </c>
    </row>
    <row r="81" spans="1:2" ht="78" thickBot="1" x14ac:dyDescent="0.3">
      <c r="A81" s="8" t="s">
        <v>1889</v>
      </c>
      <c r="B81" s="8" t="s">
        <v>1953</v>
      </c>
    </row>
    <row r="82" spans="1:2" ht="116.25" thickBot="1" x14ac:dyDescent="0.3">
      <c r="A82" s="8" t="s">
        <v>1890</v>
      </c>
      <c r="B82" s="8" t="s">
        <v>1954</v>
      </c>
    </row>
    <row r="83" spans="1:2" ht="15.75" thickBot="1" x14ac:dyDescent="0.3">
      <c r="A83" s="8" t="s">
        <v>1891</v>
      </c>
      <c r="B83" s="9" t="s">
        <v>1818</v>
      </c>
    </row>
    <row r="84" spans="1:2" ht="39" thickBot="1" x14ac:dyDescent="0.3">
      <c r="A84" s="8" t="s">
        <v>1892</v>
      </c>
      <c r="B84" s="11" t="s">
        <v>1955</v>
      </c>
    </row>
    <row r="85" spans="1:2" ht="65.25" thickBot="1" x14ac:dyDescent="0.3">
      <c r="A85" s="8" t="s">
        <v>1893</v>
      </c>
      <c r="B85" s="8" t="s">
        <v>1956</v>
      </c>
    </row>
    <row r="86" spans="1:2" ht="52.5" thickBot="1" x14ac:dyDescent="0.3">
      <c r="A86" s="8" t="s">
        <v>1894</v>
      </c>
      <c r="B86" s="8" t="s">
        <v>1957</v>
      </c>
    </row>
    <row r="87" spans="1:2" ht="409.6" thickBot="1" x14ac:dyDescent="0.3">
      <c r="A87" s="8" t="s">
        <v>1895</v>
      </c>
      <c r="B87" s="8" t="s">
        <v>1916</v>
      </c>
    </row>
    <row r="88" spans="1:2" ht="15.75" thickBot="1" x14ac:dyDescent="0.3">
      <c r="A88" s="8" t="s">
        <v>1896</v>
      </c>
      <c r="B88" s="8" t="s">
        <v>1897</v>
      </c>
    </row>
    <row r="89" spans="1:2" ht="102.75" thickBot="1" x14ac:dyDescent="0.3">
      <c r="A89" s="8" t="s">
        <v>1898</v>
      </c>
      <c r="B89" s="11" t="s">
        <v>1958</v>
      </c>
    </row>
    <row r="90" spans="1:2" ht="90" thickBot="1" x14ac:dyDescent="0.3">
      <c r="A90" s="8" t="s">
        <v>1899</v>
      </c>
      <c r="B90" s="11" t="s">
        <v>1959</v>
      </c>
    </row>
    <row r="91" spans="1:2" ht="15.75" thickBot="1" x14ac:dyDescent="0.3">
      <c r="A91" s="8" t="s">
        <v>1900</v>
      </c>
      <c r="B91" s="9" t="s">
        <v>1901</v>
      </c>
    </row>
    <row r="92" spans="1:2" ht="27" thickBot="1" x14ac:dyDescent="0.3">
      <c r="A92" s="8" t="s">
        <v>1902</v>
      </c>
      <c r="B92" s="8" t="s">
        <v>1960</v>
      </c>
    </row>
    <row r="93" spans="1:2" ht="15.75" thickBot="1" x14ac:dyDescent="0.3">
      <c r="A93" s="8" t="s">
        <v>1903</v>
      </c>
      <c r="B93" s="8" t="s">
        <v>1821</v>
      </c>
    </row>
    <row r="94" spans="1:2" ht="129" thickBot="1" x14ac:dyDescent="0.3">
      <c r="A94" s="8" t="s">
        <v>1904</v>
      </c>
      <c r="B94" s="8" t="s">
        <v>1961</v>
      </c>
    </row>
    <row r="95" spans="1:2" ht="218.25" thickBot="1" x14ac:dyDescent="0.3">
      <c r="A95" s="8" t="s">
        <v>1905</v>
      </c>
      <c r="B95" s="8" t="s">
        <v>1962</v>
      </c>
    </row>
    <row r="96" spans="1:2" ht="15.75" thickBot="1" x14ac:dyDescent="0.3">
      <c r="A96" s="8" t="s">
        <v>1906</v>
      </c>
      <c r="B96" s="8" t="s">
        <v>1907</v>
      </c>
    </row>
    <row r="97" spans="1:2" ht="409.6" thickBot="1" x14ac:dyDescent="0.3">
      <c r="A97" s="8" t="s">
        <v>1908</v>
      </c>
      <c r="B97" s="8" t="s">
        <v>1915</v>
      </c>
    </row>
    <row r="98" spans="1:2" ht="15.75" thickBot="1" x14ac:dyDescent="0.3">
      <c r="A98" s="8" t="s">
        <v>1909</v>
      </c>
      <c r="B98" s="8" t="s">
        <v>1910</v>
      </c>
    </row>
    <row r="99" spans="1:2" ht="116.25" thickBot="1" x14ac:dyDescent="0.3">
      <c r="A99" s="8" t="s">
        <v>1911</v>
      </c>
      <c r="B99" s="8" t="s">
        <v>1963</v>
      </c>
    </row>
    <row r="100" spans="1:2" ht="27" thickBot="1" x14ac:dyDescent="0.3">
      <c r="A100" s="8" t="s">
        <v>1912</v>
      </c>
      <c r="B100" s="8" t="s">
        <v>1964</v>
      </c>
    </row>
    <row r="101" spans="1:2" ht="319.5" thickBot="1" x14ac:dyDescent="0.3">
      <c r="A101" s="8" t="s">
        <v>1913</v>
      </c>
      <c r="B101" s="11" t="s">
        <v>1914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0"/>
  <sheetViews>
    <sheetView zoomScale="130" zoomScaleNormal="130" workbookViewId="0">
      <selection activeCell="J4" sqref="J4"/>
    </sheetView>
  </sheetViews>
  <sheetFormatPr defaultRowHeight="15" x14ac:dyDescent="0.25"/>
  <cols>
    <col min="10" max="10" width="23.5703125" customWidth="1"/>
  </cols>
  <sheetData>
    <row r="1" spans="1:11" x14ac:dyDescent="0.25">
      <c r="A1" s="6" t="s">
        <v>1968</v>
      </c>
      <c r="B1" s="6" t="s">
        <v>1969</v>
      </c>
      <c r="C1" s="6" t="s">
        <v>1970</v>
      </c>
      <c r="D1" s="6" t="s">
        <v>1971</v>
      </c>
      <c r="E1" s="6" t="s">
        <v>1972</v>
      </c>
      <c r="F1" s="6" t="s">
        <v>1973</v>
      </c>
      <c r="G1" s="6" t="s">
        <v>1974</v>
      </c>
      <c r="H1" s="6" t="s">
        <v>1975</v>
      </c>
      <c r="I1" s="1"/>
      <c r="J1" s="6"/>
    </row>
    <row r="2" spans="1:11" x14ac:dyDescent="0.25">
      <c r="A2" s="6" t="s">
        <v>7</v>
      </c>
      <c r="B2" s="6">
        <v>0.13752549999999999</v>
      </c>
      <c r="C2" s="6">
        <v>0.177894</v>
      </c>
      <c r="D2" s="6">
        <v>0.1</v>
      </c>
      <c r="E2" s="6">
        <v>0.1</v>
      </c>
      <c r="F2" s="6">
        <v>0.1</v>
      </c>
      <c r="G2" s="6">
        <v>0.1</v>
      </c>
      <c r="H2" s="6">
        <v>1.821464</v>
      </c>
      <c r="J2" s="12">
        <f>IF(A2=I2,"yes",0)</f>
        <v>0</v>
      </c>
      <c r="K2" s="13"/>
    </row>
    <row r="3" spans="1:11" x14ac:dyDescent="0.25">
      <c r="A3" s="6" t="s">
        <v>8</v>
      </c>
      <c r="B3" s="6">
        <v>1.029323</v>
      </c>
      <c r="C3" s="6">
        <v>1.1311005000000001</v>
      </c>
      <c r="D3" s="6">
        <v>0.8507325</v>
      </c>
      <c r="E3" s="6">
        <v>0.20555950000000001</v>
      </c>
      <c r="F3" s="6">
        <v>0.1741605</v>
      </c>
      <c r="G3" s="6">
        <v>0.1</v>
      </c>
      <c r="H3" s="6">
        <v>0.10317800000000001</v>
      </c>
      <c r="J3" s="12">
        <f t="shared" ref="J3:J66" si="0">IF(A3=I3,"yes",0)</f>
        <v>0</v>
      </c>
      <c r="K3" s="13"/>
    </row>
    <row r="4" spans="1:11" x14ac:dyDescent="0.25">
      <c r="A4" s="6" t="s">
        <v>9</v>
      </c>
      <c r="B4" s="6">
        <v>89.507311999999999</v>
      </c>
      <c r="C4" s="6">
        <v>4.6522740000000002</v>
      </c>
      <c r="D4" s="6">
        <v>33.059113500000002</v>
      </c>
      <c r="E4" s="6">
        <v>37.324180499999997</v>
      </c>
      <c r="F4" s="6">
        <v>20.758443499999998</v>
      </c>
      <c r="G4" s="6">
        <v>2.694922</v>
      </c>
      <c r="H4" s="6">
        <v>0.98150300000000001</v>
      </c>
      <c r="J4" s="12">
        <f t="shared" si="0"/>
        <v>0</v>
      </c>
      <c r="K4" s="13"/>
    </row>
    <row r="5" spans="1:11" x14ac:dyDescent="0.25">
      <c r="A5" s="6" t="s">
        <v>10</v>
      </c>
      <c r="B5" s="6">
        <v>0.53504149999999995</v>
      </c>
      <c r="C5" s="6">
        <v>0.33842100000000003</v>
      </c>
      <c r="D5" s="6">
        <v>0.1460225</v>
      </c>
      <c r="E5" s="6">
        <v>4.9119989999999998</v>
      </c>
      <c r="F5" s="6">
        <v>21.554964500000001</v>
      </c>
      <c r="G5" s="6">
        <v>0.37477700000000003</v>
      </c>
      <c r="H5" s="6">
        <v>5.2522880000000001</v>
      </c>
      <c r="J5" s="12">
        <f t="shared" si="0"/>
        <v>0</v>
      </c>
      <c r="K5" s="13"/>
    </row>
    <row r="6" spans="1:11" x14ac:dyDescent="0.25">
      <c r="A6" s="6" t="s">
        <v>11</v>
      </c>
      <c r="B6" s="6">
        <v>0.13703950000000001</v>
      </c>
      <c r="C6" s="6">
        <v>0.14205000000000001</v>
      </c>
      <c r="D6" s="6">
        <v>2.733914</v>
      </c>
      <c r="E6" s="6">
        <v>0.1</v>
      </c>
      <c r="F6" s="6">
        <v>0.11382100000000001</v>
      </c>
      <c r="G6" s="6">
        <v>21.644011500000001</v>
      </c>
      <c r="H6" s="6">
        <v>1.6846350000000001</v>
      </c>
      <c r="J6" s="12">
        <f t="shared" si="0"/>
        <v>0</v>
      </c>
      <c r="K6" s="13"/>
    </row>
    <row r="7" spans="1:11" x14ac:dyDescent="0.25">
      <c r="A7" s="6" t="s">
        <v>13</v>
      </c>
      <c r="B7" s="6">
        <v>14.117341</v>
      </c>
      <c r="C7" s="6">
        <v>5.7995539999999997</v>
      </c>
      <c r="D7" s="6">
        <v>9.6043140000000005</v>
      </c>
      <c r="E7" s="6">
        <v>13.5185715</v>
      </c>
      <c r="F7" s="6">
        <v>8.2519224999999992</v>
      </c>
      <c r="G7" s="6">
        <v>6.5849140000000004</v>
      </c>
      <c r="H7" s="6">
        <v>10.154704499999999</v>
      </c>
      <c r="J7" s="12"/>
      <c r="K7" s="13"/>
    </row>
    <row r="8" spans="1:11" x14ac:dyDescent="0.25">
      <c r="A8" s="6" t="s">
        <v>16</v>
      </c>
      <c r="B8" s="6">
        <v>51.832398499999996</v>
      </c>
      <c r="C8" s="6">
        <v>3.4536235</v>
      </c>
      <c r="D8" s="6">
        <v>2.2196129999999998</v>
      </c>
      <c r="E8" s="6">
        <v>0.496641</v>
      </c>
      <c r="F8" s="6">
        <v>0.70453100000000002</v>
      </c>
      <c r="G8" s="6">
        <v>2.2774475000000001</v>
      </c>
      <c r="H8" s="6">
        <v>148.41980849999999</v>
      </c>
      <c r="J8" s="12"/>
    </row>
    <row r="9" spans="1:11" x14ac:dyDescent="0.25">
      <c r="A9" s="6" t="s">
        <v>17</v>
      </c>
      <c r="B9" s="6">
        <v>0.1</v>
      </c>
      <c r="C9" s="6">
        <v>1.9363395000000001</v>
      </c>
      <c r="D9" s="6">
        <v>5.1960030000000001</v>
      </c>
      <c r="E9" s="6">
        <v>12.8316325</v>
      </c>
      <c r="F9" s="6">
        <v>13.182345</v>
      </c>
      <c r="G9" s="6">
        <v>0.1</v>
      </c>
      <c r="H9" s="6">
        <v>0.41065299999999999</v>
      </c>
      <c r="J9" s="12"/>
    </row>
    <row r="10" spans="1:11" x14ac:dyDescent="0.25">
      <c r="A10" s="6" t="s">
        <v>18</v>
      </c>
      <c r="B10" s="6">
        <v>17.70975</v>
      </c>
      <c r="C10" s="6">
        <v>1.8680760000000001</v>
      </c>
      <c r="D10" s="6">
        <v>5.7155244999999999</v>
      </c>
      <c r="E10" s="6">
        <v>4.1100345000000003</v>
      </c>
      <c r="F10" s="6">
        <v>16.483246000000001</v>
      </c>
      <c r="G10" s="6">
        <v>1.1927485</v>
      </c>
      <c r="H10" s="6">
        <v>161.9871</v>
      </c>
      <c r="J10" s="12"/>
    </row>
    <row r="11" spans="1:11" x14ac:dyDescent="0.25">
      <c r="A11" s="6" t="s">
        <v>19</v>
      </c>
      <c r="B11" s="6">
        <v>57.309564000000002</v>
      </c>
      <c r="C11" s="6">
        <v>264.27366749999999</v>
      </c>
      <c r="D11" s="6">
        <v>125.4932635</v>
      </c>
      <c r="E11" s="6">
        <v>941.68478500000003</v>
      </c>
      <c r="F11" s="6">
        <v>1659.2643880000001</v>
      </c>
      <c r="G11" s="6">
        <v>18.829552499999998</v>
      </c>
      <c r="H11" s="6">
        <v>4.158487</v>
      </c>
      <c r="J11" s="12"/>
    </row>
    <row r="12" spans="1:11" x14ac:dyDescent="0.25">
      <c r="A12" s="6" t="s">
        <v>21</v>
      </c>
      <c r="B12" s="6">
        <v>11.312856500000001</v>
      </c>
      <c r="C12" s="6">
        <v>24.327237499999999</v>
      </c>
      <c r="D12" s="6">
        <v>14.250036</v>
      </c>
      <c r="E12" s="6">
        <v>66.053263999999999</v>
      </c>
      <c r="F12" s="6">
        <v>125.42450650000001</v>
      </c>
      <c r="G12" s="6">
        <v>19.393172</v>
      </c>
      <c r="H12" s="6">
        <v>28.218481000000001</v>
      </c>
      <c r="J12" s="12"/>
    </row>
    <row r="13" spans="1:11" x14ac:dyDescent="0.25">
      <c r="A13" s="6" t="s">
        <v>22</v>
      </c>
      <c r="B13" s="6">
        <v>1.8729245000000001</v>
      </c>
      <c r="C13" s="6">
        <v>0.96834849999999995</v>
      </c>
      <c r="D13" s="6">
        <v>0.40937050000000003</v>
      </c>
      <c r="E13" s="6">
        <v>0.1</v>
      </c>
      <c r="F13" s="6">
        <v>0.13127549999999999</v>
      </c>
      <c r="G13" s="6">
        <v>0.25082700000000002</v>
      </c>
      <c r="H13" s="6">
        <v>13.8749935</v>
      </c>
      <c r="J13" s="12"/>
    </row>
    <row r="14" spans="1:11" x14ac:dyDescent="0.25">
      <c r="A14" s="6" t="s">
        <v>23</v>
      </c>
      <c r="B14" s="6">
        <v>0.11372549999999999</v>
      </c>
      <c r="C14" s="6">
        <v>0.134522</v>
      </c>
      <c r="D14" s="6">
        <v>0.4769275</v>
      </c>
      <c r="E14" s="6">
        <v>0.1</v>
      </c>
      <c r="F14" s="6">
        <v>0.1</v>
      </c>
      <c r="G14" s="6">
        <v>41.502370499999998</v>
      </c>
      <c r="H14" s="6">
        <v>2.6539039999999998</v>
      </c>
      <c r="J14" s="12"/>
    </row>
    <row r="15" spans="1:11" x14ac:dyDescent="0.25">
      <c r="A15" s="6" t="s">
        <v>25</v>
      </c>
      <c r="B15" s="6">
        <v>7.8682049999999997</v>
      </c>
      <c r="C15" s="6">
        <v>103.3999085</v>
      </c>
      <c r="D15" s="6">
        <v>34.038527999999999</v>
      </c>
      <c r="E15" s="6">
        <v>142.26208550000001</v>
      </c>
      <c r="F15" s="6">
        <v>181.5114945</v>
      </c>
      <c r="G15" s="6">
        <v>276.274677</v>
      </c>
      <c r="H15" s="6">
        <v>13.257395499999999</v>
      </c>
      <c r="J15" s="12"/>
    </row>
    <row r="16" spans="1:11" x14ac:dyDescent="0.25">
      <c r="A16" s="6" t="s">
        <v>26</v>
      </c>
      <c r="B16" s="6">
        <v>3.3662519999999998</v>
      </c>
      <c r="C16" s="6">
        <v>6.5285780000000004</v>
      </c>
      <c r="D16" s="6">
        <v>18.3557895</v>
      </c>
      <c r="E16" s="6">
        <v>8.3596955000000008</v>
      </c>
      <c r="F16" s="6">
        <v>5.6552505000000002</v>
      </c>
      <c r="G16" s="6">
        <v>23.899953499999999</v>
      </c>
      <c r="H16" s="6">
        <v>14.4018655</v>
      </c>
      <c r="J16" s="12"/>
    </row>
    <row r="17" spans="1:10" x14ac:dyDescent="0.25">
      <c r="A17" s="6" t="s">
        <v>29</v>
      </c>
      <c r="B17" s="6">
        <v>2.5533795000000001</v>
      </c>
      <c r="C17" s="6">
        <v>1.241941</v>
      </c>
      <c r="D17" s="6">
        <v>3.4421715000000002</v>
      </c>
      <c r="E17" s="6">
        <v>0.68231249999999999</v>
      </c>
      <c r="F17" s="6">
        <v>0.1</v>
      </c>
      <c r="G17" s="6">
        <v>1.9912369999999999</v>
      </c>
      <c r="H17" s="6">
        <v>0.29704249999999999</v>
      </c>
      <c r="J17" s="12"/>
    </row>
    <row r="18" spans="1:10" x14ac:dyDescent="0.25">
      <c r="A18" s="6" t="s">
        <v>30</v>
      </c>
      <c r="B18" s="6">
        <v>147.5695565</v>
      </c>
      <c r="C18" s="6">
        <v>9.7533910000000006</v>
      </c>
      <c r="D18" s="6">
        <v>23.035120500000001</v>
      </c>
      <c r="E18" s="6">
        <v>92.225638500000002</v>
      </c>
      <c r="F18" s="6">
        <v>307.769565</v>
      </c>
      <c r="G18" s="6">
        <v>14.077392</v>
      </c>
      <c r="H18" s="6">
        <v>96.837108999999998</v>
      </c>
      <c r="J18" s="12"/>
    </row>
    <row r="19" spans="1:10" x14ac:dyDescent="0.25">
      <c r="A19" s="6" t="s">
        <v>32</v>
      </c>
      <c r="B19" s="6">
        <v>2.4630234999999998</v>
      </c>
      <c r="C19" s="6">
        <v>1.1762045000000001</v>
      </c>
      <c r="D19" s="6">
        <v>7.2806414999999998</v>
      </c>
      <c r="E19" s="6">
        <v>0.61659850000000005</v>
      </c>
      <c r="F19" s="6">
        <v>0.1</v>
      </c>
      <c r="G19" s="6">
        <v>0.98751350000000004</v>
      </c>
      <c r="H19" s="6">
        <v>6.9207264999999998</v>
      </c>
      <c r="J19" s="12"/>
    </row>
    <row r="20" spans="1:10" x14ac:dyDescent="0.25">
      <c r="A20" s="6" t="s">
        <v>33</v>
      </c>
      <c r="B20" s="6">
        <v>3.9590320000000001</v>
      </c>
      <c r="C20" s="6">
        <v>0.97704500000000005</v>
      </c>
      <c r="D20" s="6">
        <v>11.583707</v>
      </c>
      <c r="E20" s="6">
        <v>0.23414599999999999</v>
      </c>
      <c r="F20" s="6">
        <v>1.020481</v>
      </c>
      <c r="G20" s="6">
        <v>534.06691249999994</v>
      </c>
      <c r="H20" s="6">
        <v>2.0906324999999999</v>
      </c>
      <c r="J20" s="12"/>
    </row>
    <row r="21" spans="1:10" x14ac:dyDescent="0.25">
      <c r="A21" s="6" t="s">
        <v>35</v>
      </c>
      <c r="B21" s="6">
        <v>0.73681399999999997</v>
      </c>
      <c r="C21" s="6">
        <v>0.10441449999999999</v>
      </c>
      <c r="D21" s="6">
        <v>0.55586049999999998</v>
      </c>
      <c r="E21" s="6">
        <v>0.1</v>
      </c>
      <c r="F21" s="6">
        <v>0.111593</v>
      </c>
      <c r="G21" s="6">
        <v>1.2608254999999999</v>
      </c>
      <c r="H21" s="6">
        <v>0.144149</v>
      </c>
      <c r="J21" s="12"/>
    </row>
    <row r="22" spans="1:10" x14ac:dyDescent="0.25">
      <c r="A22" s="6" t="s">
        <v>37</v>
      </c>
      <c r="B22" s="6">
        <v>1.5685359999999999</v>
      </c>
      <c r="C22" s="6">
        <v>0.75728300000000004</v>
      </c>
      <c r="D22" s="6">
        <v>0.22334499999999999</v>
      </c>
      <c r="E22" s="6">
        <v>0.1</v>
      </c>
      <c r="F22" s="6">
        <v>0.1</v>
      </c>
      <c r="G22" s="6">
        <v>0.53341450000000001</v>
      </c>
      <c r="H22" s="6">
        <v>181.914185</v>
      </c>
      <c r="J22" s="12"/>
    </row>
    <row r="23" spans="1:10" x14ac:dyDescent="0.25">
      <c r="A23" s="6" t="s">
        <v>39</v>
      </c>
      <c r="B23" s="6">
        <v>2.597102</v>
      </c>
      <c r="C23" s="6">
        <v>1.2078279999999999</v>
      </c>
      <c r="D23" s="6">
        <v>10.4160895</v>
      </c>
      <c r="E23" s="6">
        <v>1.2522565000000001</v>
      </c>
      <c r="F23" s="6">
        <v>0.44596999999999998</v>
      </c>
      <c r="G23" s="6">
        <v>1.3189005</v>
      </c>
      <c r="H23" s="6">
        <v>8.4019565000000007</v>
      </c>
      <c r="J23" s="12"/>
    </row>
    <row r="24" spans="1:10" x14ac:dyDescent="0.25">
      <c r="A24" s="6" t="s">
        <v>40</v>
      </c>
      <c r="B24" s="6">
        <v>1.7163299999999999</v>
      </c>
      <c r="C24" s="6">
        <v>3.9241264999999999</v>
      </c>
      <c r="D24" s="6">
        <v>0.769432</v>
      </c>
      <c r="E24" s="6">
        <v>17.3430575</v>
      </c>
      <c r="F24" s="6">
        <v>59.025123999999998</v>
      </c>
      <c r="G24" s="6">
        <v>9.574109</v>
      </c>
      <c r="H24" s="6">
        <v>9.3242449999999995</v>
      </c>
      <c r="J24" s="12"/>
    </row>
    <row r="25" spans="1:10" x14ac:dyDescent="0.25">
      <c r="A25" s="6" t="s">
        <v>42</v>
      </c>
      <c r="B25" s="6">
        <v>10.1374245</v>
      </c>
      <c r="C25" s="6">
        <v>19.051687000000001</v>
      </c>
      <c r="D25" s="6">
        <v>9.6252425000000006</v>
      </c>
      <c r="E25" s="6">
        <v>4.0891359999999999</v>
      </c>
      <c r="F25" s="6">
        <v>3.3623645</v>
      </c>
      <c r="G25" s="6">
        <v>0.43227850000000001</v>
      </c>
      <c r="H25" s="6">
        <v>0.17431650000000001</v>
      </c>
      <c r="J25" s="12"/>
    </row>
    <row r="26" spans="1:10" x14ac:dyDescent="0.25">
      <c r="A26" s="6" t="s">
        <v>43</v>
      </c>
      <c r="B26" s="6">
        <v>5.4680340000000003</v>
      </c>
      <c r="C26" s="6">
        <v>3.6275339999999998</v>
      </c>
      <c r="D26" s="6">
        <v>3.1577164999999998</v>
      </c>
      <c r="E26" s="6">
        <v>2.5361175</v>
      </c>
      <c r="F26" s="6">
        <v>0.50802000000000003</v>
      </c>
      <c r="G26" s="6">
        <v>17.564044500000001</v>
      </c>
      <c r="H26" s="6">
        <v>0.59338049999999998</v>
      </c>
      <c r="J26" s="12"/>
    </row>
    <row r="27" spans="1:10" x14ac:dyDescent="0.25">
      <c r="A27" s="6" t="s">
        <v>44</v>
      </c>
      <c r="B27" s="6">
        <v>1.8648450000000001</v>
      </c>
      <c r="C27" s="6">
        <v>1.2306995000000001</v>
      </c>
      <c r="D27" s="6">
        <v>4.5629580000000001</v>
      </c>
      <c r="E27" s="6">
        <v>0.88533249999999997</v>
      </c>
      <c r="F27" s="6">
        <v>0.13210649999999999</v>
      </c>
      <c r="G27" s="6">
        <v>1.7795215</v>
      </c>
      <c r="H27" s="6">
        <v>10.549075500000001</v>
      </c>
      <c r="J27" s="12"/>
    </row>
    <row r="28" spans="1:10" x14ac:dyDescent="0.25">
      <c r="A28" s="6" t="s">
        <v>45</v>
      </c>
      <c r="B28" s="6">
        <v>15.836057500000001</v>
      </c>
      <c r="C28" s="6">
        <v>7.0263175000000002</v>
      </c>
      <c r="D28" s="6">
        <v>9.0989625000000007</v>
      </c>
      <c r="E28" s="6">
        <v>11.265076000000001</v>
      </c>
      <c r="F28" s="6">
        <v>7.5026770000000003</v>
      </c>
      <c r="G28" s="6">
        <v>1.4095605</v>
      </c>
      <c r="H28" s="6">
        <v>1.196531</v>
      </c>
      <c r="J28" s="12"/>
    </row>
    <row r="29" spans="1:10" x14ac:dyDescent="0.25">
      <c r="A29" s="6" t="s">
        <v>46</v>
      </c>
      <c r="B29" s="6">
        <v>0.1723005</v>
      </c>
      <c r="C29" s="6">
        <v>1.430086</v>
      </c>
      <c r="D29" s="6">
        <v>9.1958110000000008</v>
      </c>
      <c r="E29" s="6">
        <v>2153.7520519999998</v>
      </c>
      <c r="F29" s="6">
        <v>3355.0205740000001</v>
      </c>
      <c r="G29" s="6">
        <v>1.8609275000000001</v>
      </c>
      <c r="H29" s="6">
        <v>0.71026599999999995</v>
      </c>
      <c r="J29" s="12"/>
    </row>
    <row r="30" spans="1:10" x14ac:dyDescent="0.25">
      <c r="A30" s="6" t="s">
        <v>49</v>
      </c>
      <c r="B30" s="6">
        <v>0.1</v>
      </c>
      <c r="C30" s="6">
        <v>0.1</v>
      </c>
      <c r="D30" s="6">
        <v>0.38251049999999998</v>
      </c>
      <c r="E30" s="6">
        <v>0.1</v>
      </c>
      <c r="F30" s="6">
        <v>0.1</v>
      </c>
      <c r="G30" s="6">
        <v>7.4712344999999996</v>
      </c>
      <c r="H30" s="6">
        <v>0.1150905</v>
      </c>
      <c r="J30" s="12"/>
    </row>
    <row r="31" spans="1:10" x14ac:dyDescent="0.25">
      <c r="A31" s="6" t="s">
        <v>50</v>
      </c>
      <c r="B31" s="6">
        <v>0.1</v>
      </c>
      <c r="C31" s="6">
        <v>0.1</v>
      </c>
      <c r="D31" s="6">
        <v>1.1641435</v>
      </c>
      <c r="E31" s="6">
        <v>0.12877749999999999</v>
      </c>
      <c r="F31" s="6">
        <v>0.159856</v>
      </c>
      <c r="G31" s="6">
        <v>11.0435325</v>
      </c>
      <c r="H31" s="6">
        <v>0.1</v>
      </c>
      <c r="J31" s="12"/>
    </row>
    <row r="32" spans="1:10" x14ac:dyDescent="0.25">
      <c r="A32" s="6" t="s">
        <v>51</v>
      </c>
      <c r="B32" s="6">
        <v>588.60123899999996</v>
      </c>
      <c r="C32" s="6">
        <v>36.1833575</v>
      </c>
      <c r="D32" s="6">
        <v>273.86486600000001</v>
      </c>
      <c r="E32" s="6">
        <v>42.2251835</v>
      </c>
      <c r="F32" s="6">
        <v>51.385312499999998</v>
      </c>
      <c r="G32" s="6">
        <v>45.590187999999998</v>
      </c>
      <c r="H32" s="6">
        <v>6.3012965000000003</v>
      </c>
      <c r="J32" s="12"/>
    </row>
    <row r="33" spans="1:10" x14ac:dyDescent="0.25">
      <c r="A33" s="6" t="s">
        <v>52</v>
      </c>
      <c r="B33" s="6">
        <v>72.198643500000003</v>
      </c>
      <c r="C33" s="6">
        <v>4.2376975000000003</v>
      </c>
      <c r="D33" s="6">
        <v>66.511971000000003</v>
      </c>
      <c r="E33" s="6">
        <v>248.4379965</v>
      </c>
      <c r="F33" s="6">
        <v>566.69203100000004</v>
      </c>
      <c r="G33" s="6">
        <v>5.6038505000000001</v>
      </c>
      <c r="H33" s="6">
        <v>0.92631750000000002</v>
      </c>
      <c r="J33" s="12"/>
    </row>
    <row r="34" spans="1:10" x14ac:dyDescent="0.25">
      <c r="A34" s="6" t="s">
        <v>53</v>
      </c>
      <c r="B34" s="6">
        <v>2.0972214999999998</v>
      </c>
      <c r="C34" s="6">
        <v>0.58181649999999996</v>
      </c>
      <c r="D34" s="6">
        <v>0.76469750000000003</v>
      </c>
      <c r="E34" s="6">
        <v>1.2534689999999999</v>
      </c>
      <c r="F34" s="6">
        <v>0.91415999999999997</v>
      </c>
      <c r="G34" s="6">
        <v>0.196828</v>
      </c>
      <c r="H34" s="6">
        <v>1.7496860000000001</v>
      </c>
      <c r="J34" s="12"/>
    </row>
    <row r="35" spans="1:10" x14ac:dyDescent="0.25">
      <c r="A35" s="6" t="s">
        <v>55</v>
      </c>
      <c r="B35" s="6">
        <v>12.252376</v>
      </c>
      <c r="C35" s="6">
        <v>6.254759</v>
      </c>
      <c r="D35" s="6">
        <v>19.121965500000002</v>
      </c>
      <c r="E35" s="6">
        <v>7.5031739999999996</v>
      </c>
      <c r="F35" s="6">
        <v>3.195872</v>
      </c>
      <c r="G35" s="6">
        <v>77.142480500000005</v>
      </c>
      <c r="H35" s="6">
        <v>16.517039499999999</v>
      </c>
      <c r="J35" s="12"/>
    </row>
    <row r="36" spans="1:10" x14ac:dyDescent="0.25">
      <c r="A36" s="6" t="s">
        <v>56</v>
      </c>
      <c r="B36" s="6">
        <v>33.304298500000002</v>
      </c>
      <c r="C36" s="6">
        <v>64.301900500000002</v>
      </c>
      <c r="D36" s="6">
        <v>21.7228715</v>
      </c>
      <c r="E36" s="6">
        <v>11.4882525</v>
      </c>
      <c r="F36" s="6">
        <v>24.816731499999999</v>
      </c>
      <c r="G36" s="6">
        <v>8.8329974999999994</v>
      </c>
      <c r="H36" s="6">
        <v>161.08304649999999</v>
      </c>
      <c r="J36" s="12"/>
    </row>
    <row r="37" spans="1:10" x14ac:dyDescent="0.25">
      <c r="A37" s="6" t="s">
        <v>57</v>
      </c>
      <c r="B37" s="6">
        <v>5.1266030000000002</v>
      </c>
      <c r="C37" s="6">
        <v>20.068249999999999</v>
      </c>
      <c r="D37" s="6">
        <v>29.618939000000001</v>
      </c>
      <c r="E37" s="6">
        <v>195.738585</v>
      </c>
      <c r="F37" s="6">
        <v>541.02095299999996</v>
      </c>
      <c r="G37" s="6">
        <v>5.2991834999999998</v>
      </c>
      <c r="H37" s="6">
        <v>6.6761774999999997</v>
      </c>
      <c r="J37" s="12"/>
    </row>
    <row r="38" spans="1:10" x14ac:dyDescent="0.25">
      <c r="A38" s="6" t="s">
        <v>58</v>
      </c>
      <c r="B38" s="6">
        <v>85.034109000000001</v>
      </c>
      <c r="C38" s="6">
        <v>19.286172000000001</v>
      </c>
      <c r="D38" s="6">
        <v>47.211367000000003</v>
      </c>
      <c r="E38" s="6">
        <v>223.72337150000001</v>
      </c>
      <c r="F38" s="6">
        <v>490.55677150000002</v>
      </c>
      <c r="G38" s="6">
        <v>14.8667585</v>
      </c>
      <c r="H38" s="6">
        <v>200.038803</v>
      </c>
      <c r="J38" s="12"/>
    </row>
    <row r="39" spans="1:10" x14ac:dyDescent="0.25">
      <c r="A39" s="6" t="s">
        <v>59</v>
      </c>
      <c r="B39" s="6">
        <v>3.9825599999999999</v>
      </c>
      <c r="C39" s="6">
        <v>35.122761500000003</v>
      </c>
      <c r="D39" s="6">
        <v>3.7242525</v>
      </c>
      <c r="E39" s="6">
        <v>0.93172299999999997</v>
      </c>
      <c r="F39" s="6">
        <v>1.6451875</v>
      </c>
      <c r="G39" s="6">
        <v>7.9180650000000004</v>
      </c>
      <c r="H39" s="6">
        <v>61.077115999999997</v>
      </c>
      <c r="J39" s="12"/>
    </row>
    <row r="40" spans="1:10" x14ac:dyDescent="0.25">
      <c r="A40" s="6" t="s">
        <v>60</v>
      </c>
      <c r="B40" s="6">
        <v>0.52442149999999998</v>
      </c>
      <c r="C40" s="6">
        <v>0.100325</v>
      </c>
      <c r="D40" s="6">
        <v>2.3634019999999998</v>
      </c>
      <c r="E40" s="6">
        <v>17.668938000000001</v>
      </c>
      <c r="F40" s="6">
        <v>15.465227499999999</v>
      </c>
      <c r="G40" s="6">
        <v>10.210511</v>
      </c>
      <c r="H40" s="6">
        <v>0.103299</v>
      </c>
      <c r="J40" s="12"/>
    </row>
    <row r="41" spans="1:10" x14ac:dyDescent="0.25">
      <c r="A41" s="6" t="s">
        <v>62</v>
      </c>
      <c r="B41" s="6">
        <v>117.4433925</v>
      </c>
      <c r="C41" s="6">
        <v>22.346736499999999</v>
      </c>
      <c r="D41" s="6">
        <v>59.404836500000002</v>
      </c>
      <c r="E41" s="6">
        <v>35.9237295</v>
      </c>
      <c r="F41" s="6">
        <v>7.4041050000000004</v>
      </c>
      <c r="G41" s="6">
        <v>8.5756110000000003</v>
      </c>
      <c r="H41" s="6">
        <v>22.577466000000001</v>
      </c>
      <c r="J41" s="12"/>
    </row>
    <row r="42" spans="1:10" x14ac:dyDescent="0.25">
      <c r="A42" s="6" t="s">
        <v>63</v>
      </c>
      <c r="B42" s="6">
        <v>27.714532500000001</v>
      </c>
      <c r="C42" s="6">
        <v>4.2969635000000004</v>
      </c>
      <c r="D42" s="6">
        <v>4.4675494999999996</v>
      </c>
      <c r="E42" s="6">
        <v>86.799909</v>
      </c>
      <c r="F42" s="6">
        <v>176.60383899999999</v>
      </c>
      <c r="G42" s="6">
        <v>8.1928429999999999</v>
      </c>
      <c r="H42" s="6">
        <v>1.9220835000000001</v>
      </c>
      <c r="J42" s="12"/>
    </row>
    <row r="43" spans="1:10" x14ac:dyDescent="0.25">
      <c r="A43" s="6" t="s">
        <v>64</v>
      </c>
      <c r="B43" s="6">
        <v>27.8823075</v>
      </c>
      <c r="C43" s="6">
        <v>48.553649</v>
      </c>
      <c r="D43" s="6">
        <v>50.078204499999998</v>
      </c>
      <c r="E43" s="6">
        <v>24.677014</v>
      </c>
      <c r="F43" s="6">
        <v>15.769882000000001</v>
      </c>
      <c r="G43" s="6">
        <v>34.146718499999999</v>
      </c>
      <c r="H43" s="6">
        <v>63.808159000000003</v>
      </c>
      <c r="J43" s="12"/>
    </row>
    <row r="44" spans="1:10" x14ac:dyDescent="0.25">
      <c r="A44" s="6" t="s">
        <v>65</v>
      </c>
      <c r="B44" s="6">
        <v>76.444134500000004</v>
      </c>
      <c r="C44" s="6">
        <v>112.4682535</v>
      </c>
      <c r="D44" s="6">
        <v>7.42171</v>
      </c>
      <c r="E44" s="6">
        <v>1.7780100000000001</v>
      </c>
      <c r="F44" s="6">
        <v>1.281137</v>
      </c>
      <c r="G44" s="6">
        <v>0.63895999999999997</v>
      </c>
      <c r="H44" s="6">
        <v>1.6028024999999999</v>
      </c>
      <c r="J44" s="12"/>
    </row>
    <row r="45" spans="1:10" x14ac:dyDescent="0.25">
      <c r="A45" s="6" t="s">
        <v>66</v>
      </c>
      <c r="B45" s="6">
        <v>1.0110809999999999</v>
      </c>
      <c r="C45" s="6">
        <v>0.14375599999999999</v>
      </c>
      <c r="D45" s="6">
        <v>2.2193345</v>
      </c>
      <c r="E45" s="6">
        <v>0.20775250000000001</v>
      </c>
      <c r="F45" s="6">
        <v>0.1</v>
      </c>
      <c r="G45" s="6">
        <v>0.30326649999999999</v>
      </c>
      <c r="H45" s="6">
        <v>1.2062535000000001</v>
      </c>
      <c r="J45" s="12"/>
    </row>
    <row r="46" spans="1:10" x14ac:dyDescent="0.25">
      <c r="A46" s="6" t="s">
        <v>68</v>
      </c>
      <c r="B46" s="6">
        <v>333.04505899999998</v>
      </c>
      <c r="C46" s="6">
        <v>17.342872</v>
      </c>
      <c r="D46" s="6">
        <v>293.5035555</v>
      </c>
      <c r="E46" s="6">
        <v>46.427393500000001</v>
      </c>
      <c r="F46" s="6">
        <v>2.1470254999999998</v>
      </c>
      <c r="G46" s="6">
        <v>4.7352879999999997</v>
      </c>
      <c r="H46" s="6">
        <v>1.9473395</v>
      </c>
      <c r="J46" s="12"/>
    </row>
    <row r="47" spans="1:10" x14ac:dyDescent="0.25">
      <c r="A47" s="6" t="s">
        <v>69</v>
      </c>
      <c r="B47" s="6">
        <v>23.062867000000001</v>
      </c>
      <c r="C47" s="6">
        <v>7.1356440000000001</v>
      </c>
      <c r="D47" s="6">
        <v>1.7060575</v>
      </c>
      <c r="E47" s="6">
        <v>24.218260000000001</v>
      </c>
      <c r="F47" s="6">
        <v>94.484730999999996</v>
      </c>
      <c r="G47" s="6">
        <v>0.39891700000000002</v>
      </c>
      <c r="H47" s="6">
        <v>0.89448099999999997</v>
      </c>
      <c r="J47" s="12"/>
    </row>
    <row r="48" spans="1:10" x14ac:dyDescent="0.25">
      <c r="A48" s="6" t="s">
        <v>70</v>
      </c>
      <c r="B48" s="6">
        <v>0.2310885</v>
      </c>
      <c r="C48" s="6">
        <v>0.37690000000000001</v>
      </c>
      <c r="D48" s="6">
        <v>0.78213699999999997</v>
      </c>
      <c r="E48" s="6">
        <v>4.8970295000000004</v>
      </c>
      <c r="F48" s="6">
        <v>0.87203450000000005</v>
      </c>
      <c r="G48" s="6">
        <v>0.1973095</v>
      </c>
      <c r="H48" s="6">
        <v>17.6461915</v>
      </c>
      <c r="J48" s="12"/>
    </row>
    <row r="49" spans="1:10" x14ac:dyDescent="0.25">
      <c r="A49" s="6" t="s">
        <v>71</v>
      </c>
      <c r="B49" s="6">
        <v>4.0681339999999997</v>
      </c>
      <c r="C49" s="6">
        <v>2.8475769999999998</v>
      </c>
      <c r="D49" s="6">
        <v>6.1076344999999996</v>
      </c>
      <c r="E49" s="6">
        <v>0.88888900000000004</v>
      </c>
      <c r="F49" s="6">
        <v>0.794431</v>
      </c>
      <c r="G49" s="6">
        <v>102.4066255</v>
      </c>
      <c r="H49" s="6">
        <v>2.5261415</v>
      </c>
      <c r="J49" s="12"/>
    </row>
    <row r="50" spans="1:10" x14ac:dyDescent="0.25">
      <c r="A50" s="6" t="s">
        <v>72</v>
      </c>
      <c r="B50" s="6">
        <v>1.0605435000000001</v>
      </c>
      <c r="C50" s="6">
        <v>0.30021900000000001</v>
      </c>
      <c r="D50" s="6">
        <v>3.5013589999999999</v>
      </c>
      <c r="E50" s="6">
        <v>38.196552500000003</v>
      </c>
      <c r="F50" s="6">
        <v>30.545120000000001</v>
      </c>
      <c r="G50" s="6">
        <v>0.1</v>
      </c>
      <c r="H50" s="6">
        <v>4.7108534999999998</v>
      </c>
      <c r="J50" s="12"/>
    </row>
    <row r="51" spans="1:10" x14ac:dyDescent="0.25">
      <c r="A51" s="6" t="s">
        <v>73</v>
      </c>
      <c r="B51" s="6">
        <v>0.1040725</v>
      </c>
      <c r="C51" s="6">
        <v>1.315215</v>
      </c>
      <c r="D51" s="6">
        <v>6.0470620000000004</v>
      </c>
      <c r="E51" s="6">
        <v>1.5106520000000001</v>
      </c>
      <c r="F51" s="6">
        <v>0.20710999999999999</v>
      </c>
      <c r="G51" s="6">
        <v>0.944689</v>
      </c>
      <c r="H51" s="6">
        <v>0.49080400000000002</v>
      </c>
      <c r="J51" s="12"/>
    </row>
    <row r="52" spans="1:10" x14ac:dyDescent="0.25">
      <c r="A52" s="6" t="s">
        <v>74</v>
      </c>
      <c r="B52" s="6">
        <v>2.3001605000000001</v>
      </c>
      <c r="C52" s="6">
        <v>40.576281000000002</v>
      </c>
      <c r="D52" s="6">
        <v>12.1986455</v>
      </c>
      <c r="E52" s="6">
        <v>24.093728500000001</v>
      </c>
      <c r="F52" s="6">
        <v>51.818828500000002</v>
      </c>
      <c r="G52" s="6">
        <v>3.7147415000000001</v>
      </c>
      <c r="H52" s="6">
        <v>11.841188499999999</v>
      </c>
      <c r="J52" s="12"/>
    </row>
    <row r="53" spans="1:10" x14ac:dyDescent="0.25">
      <c r="A53" s="6" t="s">
        <v>75</v>
      </c>
      <c r="B53" s="6">
        <v>0.1279235</v>
      </c>
      <c r="C53" s="6">
        <v>0.52999549999999995</v>
      </c>
      <c r="D53" s="6">
        <v>9.3145360000000004</v>
      </c>
      <c r="E53" s="6">
        <v>0.50808450000000005</v>
      </c>
      <c r="F53" s="6">
        <v>1.3492275</v>
      </c>
      <c r="G53" s="6">
        <v>180.02804</v>
      </c>
      <c r="H53" s="6">
        <v>0.1</v>
      </c>
      <c r="J53" s="12"/>
    </row>
    <row r="54" spans="1:10" x14ac:dyDescent="0.25">
      <c r="A54" s="6" t="s">
        <v>76</v>
      </c>
      <c r="B54" s="6">
        <v>7.58575</v>
      </c>
      <c r="C54" s="6">
        <v>12.017723500000001</v>
      </c>
      <c r="D54" s="6">
        <v>14.133279</v>
      </c>
      <c r="E54" s="6">
        <v>51.043954499999998</v>
      </c>
      <c r="F54" s="6">
        <v>80.043873500000004</v>
      </c>
      <c r="G54" s="6">
        <v>15.161270999999999</v>
      </c>
      <c r="H54" s="6">
        <v>7.7094300000000002</v>
      </c>
      <c r="J54" s="12"/>
    </row>
    <row r="55" spans="1:10" x14ac:dyDescent="0.25">
      <c r="A55" s="6" t="s">
        <v>77</v>
      </c>
      <c r="B55" s="6">
        <v>2.996499</v>
      </c>
      <c r="C55" s="6">
        <v>6.8349745000000004</v>
      </c>
      <c r="D55" s="6">
        <v>146.78346049999999</v>
      </c>
      <c r="E55" s="6">
        <v>599.62832600000002</v>
      </c>
      <c r="F55" s="6">
        <v>637.94549649999999</v>
      </c>
      <c r="G55" s="6">
        <v>0.99198649999999999</v>
      </c>
      <c r="H55" s="6">
        <v>77.954545999999993</v>
      </c>
      <c r="J55" s="12"/>
    </row>
    <row r="56" spans="1:10" x14ac:dyDescent="0.25">
      <c r="A56" s="6" t="s">
        <v>78</v>
      </c>
      <c r="B56" s="6">
        <v>79.414101500000001</v>
      </c>
      <c r="C56" s="6">
        <v>5.0544419999999999</v>
      </c>
      <c r="D56" s="6">
        <v>5.3901624999999997</v>
      </c>
      <c r="E56" s="6">
        <v>0.49418699999999999</v>
      </c>
      <c r="F56" s="6">
        <v>1.296098</v>
      </c>
      <c r="G56" s="6">
        <v>1.393972</v>
      </c>
      <c r="H56" s="6">
        <v>0.64924950000000003</v>
      </c>
      <c r="J56" s="12"/>
    </row>
    <row r="57" spans="1:10" x14ac:dyDescent="0.25">
      <c r="A57" s="6" t="s">
        <v>79</v>
      </c>
      <c r="B57" s="6">
        <v>0.1</v>
      </c>
      <c r="C57" s="6">
        <v>0.161134</v>
      </c>
      <c r="D57" s="6">
        <v>0.11360000000000001</v>
      </c>
      <c r="E57" s="6">
        <v>11.452477999999999</v>
      </c>
      <c r="F57" s="6">
        <v>0.63869900000000002</v>
      </c>
      <c r="G57" s="6">
        <v>0.1</v>
      </c>
      <c r="H57" s="6">
        <v>0.1</v>
      </c>
      <c r="J57" s="12"/>
    </row>
    <row r="58" spans="1:10" x14ac:dyDescent="0.25">
      <c r="A58" s="6" t="s">
        <v>80</v>
      </c>
      <c r="B58" s="6">
        <v>0.1</v>
      </c>
      <c r="C58" s="6">
        <v>0.1</v>
      </c>
      <c r="D58" s="6">
        <v>0.52685850000000001</v>
      </c>
      <c r="E58" s="6">
        <v>61.438955999999997</v>
      </c>
      <c r="F58" s="6">
        <v>120.0088025</v>
      </c>
      <c r="G58" s="6">
        <v>0.1</v>
      </c>
      <c r="H58" s="6">
        <v>0.1</v>
      </c>
      <c r="J58" s="12"/>
    </row>
    <row r="59" spans="1:10" x14ac:dyDescent="0.25">
      <c r="A59" s="6" t="s">
        <v>81</v>
      </c>
      <c r="B59" s="6">
        <v>11.169314999999999</v>
      </c>
      <c r="C59" s="6">
        <v>12.355988</v>
      </c>
      <c r="D59" s="6">
        <v>5.1608834999999997</v>
      </c>
      <c r="E59" s="6">
        <v>49.466282499999998</v>
      </c>
      <c r="F59" s="6">
        <v>86.784356000000002</v>
      </c>
      <c r="G59" s="6">
        <v>1.746559</v>
      </c>
      <c r="H59" s="6">
        <v>1.7709705</v>
      </c>
      <c r="J59" s="12"/>
    </row>
    <row r="60" spans="1:10" x14ac:dyDescent="0.25">
      <c r="A60" s="6" t="s">
        <v>82</v>
      </c>
      <c r="B60" s="6">
        <v>0.1477745</v>
      </c>
      <c r="C60" s="6">
        <v>3.9655239999999998</v>
      </c>
      <c r="D60" s="6">
        <v>4.1902704999999996</v>
      </c>
      <c r="E60" s="6">
        <v>0.41291699999999998</v>
      </c>
      <c r="F60" s="6">
        <v>0.38443250000000001</v>
      </c>
      <c r="G60" s="6">
        <v>74.801406499999999</v>
      </c>
      <c r="H60" s="6">
        <v>0.20876349999999999</v>
      </c>
      <c r="J60" s="12"/>
    </row>
    <row r="61" spans="1:10" x14ac:dyDescent="0.25">
      <c r="A61" s="6" t="s">
        <v>83</v>
      </c>
      <c r="B61" s="6">
        <v>16.143773500000002</v>
      </c>
      <c r="C61" s="6">
        <v>6.8242919999999998</v>
      </c>
      <c r="D61" s="6">
        <v>3.6250464999999998</v>
      </c>
      <c r="E61" s="6">
        <v>1.914167</v>
      </c>
      <c r="F61" s="6">
        <v>4.7637295000000002</v>
      </c>
      <c r="G61" s="6">
        <v>0.52346499999999996</v>
      </c>
      <c r="H61" s="6">
        <v>17.534300999999999</v>
      </c>
      <c r="J61" s="12"/>
    </row>
    <row r="62" spans="1:10" x14ac:dyDescent="0.25">
      <c r="A62" s="6" t="s">
        <v>84</v>
      </c>
      <c r="B62" s="6">
        <v>1.2360095</v>
      </c>
      <c r="C62" s="6">
        <v>5.1018499999999998</v>
      </c>
      <c r="D62" s="6">
        <v>3.5984669999999999</v>
      </c>
      <c r="E62" s="6">
        <v>0.60726849999999999</v>
      </c>
      <c r="F62" s="6">
        <v>2.7498754999999999</v>
      </c>
      <c r="G62" s="6">
        <v>1.9856205</v>
      </c>
      <c r="H62" s="6">
        <v>0.63715750000000004</v>
      </c>
      <c r="J62" s="12"/>
    </row>
    <row r="63" spans="1:10" x14ac:dyDescent="0.25">
      <c r="A63" s="6" t="s">
        <v>88</v>
      </c>
      <c r="B63" s="6">
        <v>4.0651460000000004</v>
      </c>
      <c r="C63" s="6">
        <v>6.3799865000000002</v>
      </c>
      <c r="D63" s="6">
        <v>8.6649600000000007</v>
      </c>
      <c r="E63" s="6">
        <v>21.020163499999999</v>
      </c>
      <c r="F63" s="6">
        <v>25.028147499999999</v>
      </c>
      <c r="G63" s="6">
        <v>2.2556609999999999</v>
      </c>
      <c r="H63" s="6">
        <v>4.9001014999999999</v>
      </c>
      <c r="J63" s="12"/>
    </row>
    <row r="64" spans="1:10" x14ac:dyDescent="0.25">
      <c r="A64" s="6" t="s">
        <v>89</v>
      </c>
      <c r="B64" s="6">
        <v>19.3002395</v>
      </c>
      <c r="C64" s="6">
        <v>0.50963000000000003</v>
      </c>
      <c r="D64" s="6">
        <v>3.6593580000000001</v>
      </c>
      <c r="E64" s="6">
        <v>1.2701534999999999</v>
      </c>
      <c r="F64" s="6">
        <v>2.084022</v>
      </c>
      <c r="G64" s="6">
        <v>0.13298099999999999</v>
      </c>
      <c r="H64" s="6">
        <v>0.1</v>
      </c>
      <c r="J64" s="12"/>
    </row>
    <row r="65" spans="1:10" x14ac:dyDescent="0.25">
      <c r="A65" s="6" t="s">
        <v>90</v>
      </c>
      <c r="B65" s="6">
        <v>0.11486449999999999</v>
      </c>
      <c r="C65" s="6">
        <v>0.1</v>
      </c>
      <c r="D65" s="6">
        <v>0.97769850000000003</v>
      </c>
      <c r="E65" s="6">
        <v>1.6026800000000001</v>
      </c>
      <c r="F65" s="6">
        <v>0.69600600000000001</v>
      </c>
      <c r="G65" s="6">
        <v>13.9084185</v>
      </c>
      <c r="H65" s="6">
        <v>0.1</v>
      </c>
      <c r="J65" s="12"/>
    </row>
    <row r="66" spans="1:10" x14ac:dyDescent="0.25">
      <c r="A66" s="6" t="s">
        <v>91</v>
      </c>
      <c r="B66" s="6">
        <v>25.666785999999998</v>
      </c>
      <c r="C66" s="6">
        <v>1.320816</v>
      </c>
      <c r="D66" s="6">
        <v>6.5285704999999998</v>
      </c>
      <c r="E66" s="6">
        <v>0.63257149999999995</v>
      </c>
      <c r="F66" s="6">
        <v>3.3198574999999999</v>
      </c>
      <c r="G66" s="6">
        <v>2.0658400000000001</v>
      </c>
      <c r="H66" s="6">
        <v>0.82448399999999999</v>
      </c>
      <c r="J66" s="12"/>
    </row>
    <row r="67" spans="1:10" x14ac:dyDescent="0.25">
      <c r="A67" s="6" t="s">
        <v>93</v>
      </c>
      <c r="B67" s="6">
        <v>16.974142000000001</v>
      </c>
      <c r="C67" s="6">
        <v>151.76021750000001</v>
      </c>
      <c r="D67" s="6">
        <v>159.67801700000001</v>
      </c>
      <c r="E67" s="6">
        <v>57.957609499999997</v>
      </c>
      <c r="F67" s="6">
        <v>5.6368475</v>
      </c>
      <c r="G67" s="6">
        <v>2.6175795000000002</v>
      </c>
      <c r="H67" s="6">
        <v>16.978727500000002</v>
      </c>
      <c r="J67" s="12"/>
    </row>
    <row r="68" spans="1:10" x14ac:dyDescent="0.25">
      <c r="A68" s="6" t="s">
        <v>94</v>
      </c>
      <c r="B68" s="6">
        <v>5.3050930000000003</v>
      </c>
      <c r="C68" s="6">
        <v>0.25083899999999998</v>
      </c>
      <c r="D68" s="6">
        <v>1.8521814999999999</v>
      </c>
      <c r="E68" s="6">
        <v>0.1650925</v>
      </c>
      <c r="F68" s="6">
        <v>0.19866</v>
      </c>
      <c r="G68" s="6">
        <v>52.892226999999998</v>
      </c>
      <c r="H68" s="6">
        <v>0.1</v>
      </c>
      <c r="J68" s="12"/>
    </row>
    <row r="69" spans="1:10" x14ac:dyDescent="0.25">
      <c r="A69" s="6" t="s">
        <v>95</v>
      </c>
      <c r="B69" s="6">
        <v>8.8980350000000001</v>
      </c>
      <c r="C69" s="6">
        <v>4.2086075000000003</v>
      </c>
      <c r="D69" s="6">
        <v>4.5069340000000002</v>
      </c>
      <c r="E69" s="6">
        <v>139.17737349999999</v>
      </c>
      <c r="F69" s="6">
        <v>262.15832899999998</v>
      </c>
      <c r="G69" s="6">
        <v>8.1476410000000001</v>
      </c>
      <c r="H69" s="6">
        <v>8.3304855</v>
      </c>
      <c r="J69" s="12"/>
    </row>
    <row r="70" spans="1:10" x14ac:dyDescent="0.25">
      <c r="A70" s="6" t="s">
        <v>96</v>
      </c>
      <c r="B70" s="6">
        <v>2.634331</v>
      </c>
      <c r="C70" s="6">
        <v>24.4238365</v>
      </c>
      <c r="D70" s="6">
        <v>4.1147729999999996</v>
      </c>
      <c r="E70" s="6">
        <v>61.422305000000001</v>
      </c>
      <c r="F70" s="6">
        <v>76.592376000000002</v>
      </c>
      <c r="G70" s="6">
        <v>4.2392260000000004</v>
      </c>
      <c r="H70" s="6">
        <v>0.229576</v>
      </c>
      <c r="J70" s="12"/>
    </row>
    <row r="71" spans="1:10" x14ac:dyDescent="0.25">
      <c r="A71" s="6" t="s">
        <v>97</v>
      </c>
      <c r="B71" s="6">
        <v>0.1</v>
      </c>
      <c r="C71" s="6">
        <v>2.2980084999999999</v>
      </c>
      <c r="D71" s="6">
        <v>0.1</v>
      </c>
      <c r="E71" s="6">
        <v>0.1</v>
      </c>
      <c r="F71" s="6">
        <v>0.1</v>
      </c>
      <c r="G71" s="6">
        <v>0.16973299999999999</v>
      </c>
      <c r="H71" s="6">
        <v>0.1</v>
      </c>
      <c r="J71" s="12"/>
    </row>
    <row r="72" spans="1:10" x14ac:dyDescent="0.25">
      <c r="A72" s="6" t="s">
        <v>98</v>
      </c>
      <c r="B72" s="6">
        <v>125.8238425</v>
      </c>
      <c r="C72" s="6">
        <v>5.8595565000000001</v>
      </c>
      <c r="D72" s="6">
        <v>6.289358</v>
      </c>
      <c r="E72" s="6">
        <v>4.2316814999999997</v>
      </c>
      <c r="F72" s="6">
        <v>18.3255895</v>
      </c>
      <c r="G72" s="6">
        <v>6.8802830000000004</v>
      </c>
      <c r="H72" s="6">
        <v>3.5394955000000001</v>
      </c>
      <c r="J72" s="12"/>
    </row>
    <row r="73" spans="1:10" x14ac:dyDescent="0.25">
      <c r="A73" s="6" t="s">
        <v>99</v>
      </c>
      <c r="B73" s="6">
        <v>498.42641850000001</v>
      </c>
      <c r="C73" s="6">
        <v>15.714485</v>
      </c>
      <c r="D73" s="6">
        <v>37.578813500000003</v>
      </c>
      <c r="E73" s="6">
        <v>0.86611899999999997</v>
      </c>
      <c r="F73" s="6">
        <v>5.7009780000000001</v>
      </c>
      <c r="G73" s="6">
        <v>3.9120314999999999</v>
      </c>
      <c r="H73" s="6">
        <v>63.842446500000001</v>
      </c>
      <c r="J73" s="12"/>
    </row>
    <row r="74" spans="1:10" x14ac:dyDescent="0.25">
      <c r="A74" s="6" t="s">
        <v>100</v>
      </c>
      <c r="B74" s="6">
        <v>0.1</v>
      </c>
      <c r="C74" s="6">
        <v>0.16713049999999999</v>
      </c>
      <c r="D74" s="6">
        <v>9.6424575000000008</v>
      </c>
      <c r="E74" s="6">
        <v>33.964081499999999</v>
      </c>
      <c r="F74" s="6">
        <v>179.49615449999999</v>
      </c>
      <c r="G74" s="6">
        <v>0.14218600000000001</v>
      </c>
      <c r="H74" s="6">
        <v>0.1</v>
      </c>
      <c r="J74" s="12"/>
    </row>
    <row r="75" spans="1:10" x14ac:dyDescent="0.25">
      <c r="A75" s="6" t="s">
        <v>101</v>
      </c>
      <c r="B75" s="6">
        <v>0.26411600000000002</v>
      </c>
      <c r="C75" s="6">
        <v>0.62195599999999995</v>
      </c>
      <c r="D75" s="6">
        <v>0.71193949999999995</v>
      </c>
      <c r="E75" s="6">
        <v>144.98829649999999</v>
      </c>
      <c r="F75" s="6">
        <v>204.379955</v>
      </c>
      <c r="G75" s="6">
        <v>0.38785950000000002</v>
      </c>
      <c r="H75" s="6">
        <v>0.1022835</v>
      </c>
      <c r="J75" s="12"/>
    </row>
    <row r="76" spans="1:10" x14ac:dyDescent="0.25">
      <c r="A76" s="6" t="s">
        <v>103</v>
      </c>
      <c r="B76" s="6">
        <v>2.1291064999999998</v>
      </c>
      <c r="C76" s="6">
        <v>7.2493464999999997</v>
      </c>
      <c r="D76" s="6">
        <v>56.676175499999999</v>
      </c>
      <c r="E76" s="6">
        <v>76.965588499999996</v>
      </c>
      <c r="F76" s="6">
        <v>103.3847665</v>
      </c>
      <c r="G76" s="6">
        <v>16.947200500000001</v>
      </c>
      <c r="H76" s="6">
        <v>0.440639</v>
      </c>
      <c r="J76" s="12"/>
    </row>
    <row r="77" spans="1:10" x14ac:dyDescent="0.25">
      <c r="A77" s="6" t="s">
        <v>104</v>
      </c>
      <c r="B77" s="6">
        <v>5.4038044999999997</v>
      </c>
      <c r="C77" s="6">
        <v>1.4087944999999999</v>
      </c>
      <c r="D77" s="6">
        <v>1.083402</v>
      </c>
      <c r="E77" s="6">
        <v>91.862678000000002</v>
      </c>
      <c r="F77" s="6">
        <v>190.95396450000001</v>
      </c>
      <c r="G77" s="6">
        <v>0.22512650000000001</v>
      </c>
      <c r="H77" s="6">
        <v>0.1</v>
      </c>
      <c r="J77" s="12"/>
    </row>
    <row r="78" spans="1:10" x14ac:dyDescent="0.25">
      <c r="A78" s="6" t="s">
        <v>105</v>
      </c>
      <c r="B78" s="6">
        <v>157.80761999999999</v>
      </c>
      <c r="C78" s="6">
        <v>5.8325440000000004</v>
      </c>
      <c r="D78" s="6">
        <v>7.6842319999999997</v>
      </c>
      <c r="E78" s="6">
        <v>0.91983400000000004</v>
      </c>
      <c r="F78" s="6">
        <v>2.864646</v>
      </c>
      <c r="G78" s="6">
        <v>0.76868250000000005</v>
      </c>
      <c r="H78" s="6">
        <v>1.7233164999999999</v>
      </c>
      <c r="J78" s="12"/>
    </row>
    <row r="79" spans="1:10" x14ac:dyDescent="0.25">
      <c r="A79" s="6" t="s">
        <v>106</v>
      </c>
      <c r="B79" s="6">
        <v>3.3074924999999999</v>
      </c>
      <c r="C79" s="6">
        <v>1.8577245</v>
      </c>
      <c r="D79" s="6">
        <v>59.967927500000002</v>
      </c>
      <c r="E79" s="6">
        <v>427.115318</v>
      </c>
      <c r="F79" s="6">
        <v>1404.751595</v>
      </c>
      <c r="G79" s="6">
        <v>5.6181789999999996</v>
      </c>
      <c r="H79" s="6">
        <v>0.77798500000000004</v>
      </c>
      <c r="J79" s="12"/>
    </row>
    <row r="80" spans="1:10" x14ac:dyDescent="0.25">
      <c r="A80" s="6" t="s">
        <v>107</v>
      </c>
      <c r="B80" s="6">
        <v>1.3756409999999999</v>
      </c>
      <c r="C80" s="6">
        <v>0.4621075</v>
      </c>
      <c r="D80" s="6">
        <v>1.051458</v>
      </c>
      <c r="E80" s="6">
        <v>0.26228649999999998</v>
      </c>
      <c r="F80" s="6">
        <v>0.2070515</v>
      </c>
      <c r="G80" s="6">
        <v>4.5982469999999998</v>
      </c>
      <c r="H80" s="6">
        <v>26.106340500000002</v>
      </c>
      <c r="J80" s="12"/>
    </row>
    <row r="81" spans="1:10" x14ac:dyDescent="0.25">
      <c r="A81" s="6" t="s">
        <v>108</v>
      </c>
      <c r="B81" s="6">
        <v>0.100023</v>
      </c>
      <c r="C81" s="6">
        <v>0.156635</v>
      </c>
      <c r="D81" s="6">
        <v>0.1</v>
      </c>
      <c r="E81" s="6">
        <v>11.2856395</v>
      </c>
      <c r="F81" s="6">
        <v>42.036870499999999</v>
      </c>
      <c r="G81" s="6">
        <v>0.1</v>
      </c>
      <c r="H81" s="6">
        <v>0.1</v>
      </c>
      <c r="J81" s="12"/>
    </row>
    <row r="82" spans="1:10" x14ac:dyDescent="0.25">
      <c r="A82" s="6" t="s">
        <v>109</v>
      </c>
      <c r="B82" s="6">
        <v>0.1</v>
      </c>
      <c r="C82" s="6">
        <v>0.65641950000000004</v>
      </c>
      <c r="D82" s="6">
        <v>2.6084860000000001</v>
      </c>
      <c r="E82" s="6">
        <v>0.15130850000000001</v>
      </c>
      <c r="F82" s="6">
        <v>0.24845100000000001</v>
      </c>
      <c r="G82" s="6">
        <v>101.962104</v>
      </c>
      <c r="H82" s="6">
        <v>0.112084</v>
      </c>
      <c r="J82" s="12"/>
    </row>
    <row r="83" spans="1:10" x14ac:dyDescent="0.25">
      <c r="A83" s="6" t="s">
        <v>110</v>
      </c>
      <c r="B83" s="6">
        <v>2.8858465</v>
      </c>
      <c r="C83" s="6">
        <v>2.6648000000000001</v>
      </c>
      <c r="D83" s="6">
        <v>0.84320799999999996</v>
      </c>
      <c r="E83" s="6">
        <v>9.9655024999999995</v>
      </c>
      <c r="F83" s="6">
        <v>8.4674724999999995</v>
      </c>
      <c r="G83" s="6">
        <v>0.1</v>
      </c>
      <c r="H83" s="6">
        <v>0.1</v>
      </c>
      <c r="J83" s="12"/>
    </row>
    <row r="84" spans="1:10" x14ac:dyDescent="0.25">
      <c r="A84" s="6" t="s">
        <v>113</v>
      </c>
      <c r="B84" s="6">
        <v>0.1</v>
      </c>
      <c r="C84" s="6">
        <v>0.30988149999999998</v>
      </c>
      <c r="D84" s="6">
        <v>3.5699429999999999</v>
      </c>
      <c r="E84" s="6">
        <v>0.1</v>
      </c>
      <c r="F84" s="6">
        <v>0.1242695</v>
      </c>
      <c r="G84" s="6">
        <v>13.295648999999999</v>
      </c>
      <c r="H84" s="6">
        <v>0.1</v>
      </c>
      <c r="J84" s="12"/>
    </row>
    <row r="85" spans="1:10" x14ac:dyDescent="0.25">
      <c r="A85" s="6" t="s">
        <v>115</v>
      </c>
      <c r="B85" s="6">
        <v>1.5885020000000001</v>
      </c>
      <c r="C85" s="6">
        <v>17.631916499999999</v>
      </c>
      <c r="D85" s="6">
        <v>3.1042399999999999</v>
      </c>
      <c r="E85" s="6">
        <v>17.438513</v>
      </c>
      <c r="F85" s="6">
        <v>40.813405000000003</v>
      </c>
      <c r="G85" s="6">
        <v>0.33550449999999998</v>
      </c>
      <c r="H85" s="6">
        <v>4.9148895000000001</v>
      </c>
      <c r="J85" s="12"/>
    </row>
    <row r="86" spans="1:10" x14ac:dyDescent="0.25">
      <c r="A86" s="6" t="s">
        <v>116</v>
      </c>
      <c r="B86" s="6">
        <v>16.710698000000001</v>
      </c>
      <c r="C86" s="6">
        <v>3.6283254999999999</v>
      </c>
      <c r="D86" s="6">
        <v>4.8021539999999998</v>
      </c>
      <c r="E86" s="6">
        <v>13.45069</v>
      </c>
      <c r="F86" s="6">
        <v>9.4264004999999997</v>
      </c>
      <c r="G86" s="6">
        <v>1.7075965</v>
      </c>
      <c r="H86" s="6">
        <v>4.1938374999999999</v>
      </c>
      <c r="J86" s="12"/>
    </row>
    <row r="87" spans="1:10" x14ac:dyDescent="0.25">
      <c r="A87" s="6" t="s">
        <v>117</v>
      </c>
      <c r="B87" s="6">
        <v>6.2001235000000001</v>
      </c>
      <c r="C87" s="6">
        <v>0.84157300000000002</v>
      </c>
      <c r="D87" s="6">
        <v>1.6823980000000001</v>
      </c>
      <c r="E87" s="6">
        <v>0.3459855</v>
      </c>
      <c r="F87" s="6">
        <v>0.86031150000000001</v>
      </c>
      <c r="G87" s="6">
        <v>0.43726599999999999</v>
      </c>
      <c r="H87" s="6">
        <v>15.698456999999999</v>
      </c>
      <c r="J87" s="12"/>
    </row>
    <row r="88" spans="1:10" x14ac:dyDescent="0.25">
      <c r="A88" s="6" t="s">
        <v>119</v>
      </c>
      <c r="B88" s="6">
        <v>488.32078999999999</v>
      </c>
      <c r="C88" s="6">
        <v>17.083410499999999</v>
      </c>
      <c r="D88" s="6">
        <v>108.8907395</v>
      </c>
      <c r="E88" s="6">
        <v>13.914281000000001</v>
      </c>
      <c r="F88" s="6">
        <v>15.8512915</v>
      </c>
      <c r="G88" s="6">
        <v>12.7867225</v>
      </c>
      <c r="H88" s="6">
        <v>69.168761500000002</v>
      </c>
      <c r="J88" s="12"/>
    </row>
    <row r="89" spans="1:10" x14ac:dyDescent="0.25">
      <c r="A89" s="6" t="s">
        <v>120</v>
      </c>
      <c r="B89" s="6">
        <v>0.34704000000000002</v>
      </c>
      <c r="C89" s="6">
        <v>0.18842</v>
      </c>
      <c r="D89" s="6">
        <v>0.2532645</v>
      </c>
      <c r="E89" s="6">
        <v>0.1</v>
      </c>
      <c r="F89" s="6">
        <v>0.1</v>
      </c>
      <c r="G89" s="6">
        <v>0.43028050000000001</v>
      </c>
      <c r="H89" s="6">
        <v>9.9710900000000002</v>
      </c>
      <c r="J89" s="12"/>
    </row>
    <row r="90" spans="1:10" x14ac:dyDescent="0.25">
      <c r="A90" s="6" t="s">
        <v>121</v>
      </c>
      <c r="B90" s="6">
        <v>7.9047130000000001</v>
      </c>
      <c r="C90" s="6">
        <v>2.0015084999999999</v>
      </c>
      <c r="D90" s="6">
        <v>2.647837</v>
      </c>
      <c r="E90" s="6">
        <v>3.8300169999999998</v>
      </c>
      <c r="F90" s="6">
        <v>1.9638694999999999</v>
      </c>
      <c r="G90" s="6">
        <v>0.83308000000000004</v>
      </c>
      <c r="H90" s="6">
        <v>5.4753565000000002</v>
      </c>
      <c r="J90" s="12"/>
    </row>
    <row r="91" spans="1:10" x14ac:dyDescent="0.25">
      <c r="A91" s="6" t="s">
        <v>122</v>
      </c>
      <c r="B91" s="6">
        <v>348.35739050000001</v>
      </c>
      <c r="C91" s="6">
        <v>27.567647000000001</v>
      </c>
      <c r="D91" s="6">
        <v>67.862144000000001</v>
      </c>
      <c r="E91" s="6">
        <v>4.5839214999999998</v>
      </c>
      <c r="F91" s="6">
        <v>4.9239629999999996</v>
      </c>
      <c r="G91" s="6">
        <v>5.5744214999999997</v>
      </c>
      <c r="H91" s="6">
        <v>5.5868845</v>
      </c>
      <c r="J91" s="12"/>
    </row>
    <row r="92" spans="1:10" x14ac:dyDescent="0.25">
      <c r="A92" s="6" t="s">
        <v>123</v>
      </c>
      <c r="B92" s="6">
        <v>19.224574</v>
      </c>
      <c r="C92" s="6">
        <v>2.1215774999999999</v>
      </c>
      <c r="D92" s="6">
        <v>2.3718689999999998</v>
      </c>
      <c r="E92" s="6">
        <v>0.51457850000000005</v>
      </c>
      <c r="F92" s="6">
        <v>0.32413999999999998</v>
      </c>
      <c r="G92" s="6">
        <v>0.102711</v>
      </c>
      <c r="H92" s="6">
        <v>0.25049450000000001</v>
      </c>
      <c r="J92" s="12"/>
    </row>
    <row r="93" spans="1:10" x14ac:dyDescent="0.25">
      <c r="A93" s="6" t="s">
        <v>124</v>
      </c>
      <c r="B93" s="6">
        <v>4.2986250000000004</v>
      </c>
      <c r="C93" s="6">
        <v>0.44202849999999999</v>
      </c>
      <c r="D93" s="6">
        <v>5.2188644999999996</v>
      </c>
      <c r="E93" s="6">
        <v>0.889517</v>
      </c>
      <c r="F93" s="6">
        <v>0.53756250000000005</v>
      </c>
      <c r="G93" s="6">
        <v>42.514295500000003</v>
      </c>
      <c r="H93" s="6">
        <v>28.385104500000001</v>
      </c>
      <c r="J93" s="12"/>
    </row>
    <row r="94" spans="1:10" x14ac:dyDescent="0.25">
      <c r="A94" s="6" t="s">
        <v>125</v>
      </c>
      <c r="B94" s="6">
        <v>8.4718225</v>
      </c>
      <c r="C94" s="6">
        <v>0.26911550000000001</v>
      </c>
      <c r="D94" s="6">
        <v>4.369224</v>
      </c>
      <c r="E94" s="6">
        <v>0.14417949999999999</v>
      </c>
      <c r="F94" s="6">
        <v>0.38676549999999998</v>
      </c>
      <c r="G94" s="6">
        <v>0.294873</v>
      </c>
      <c r="H94" s="6">
        <v>0.11889</v>
      </c>
      <c r="J94" s="12"/>
    </row>
    <row r="95" spans="1:10" x14ac:dyDescent="0.25">
      <c r="A95" s="6" t="s">
        <v>127</v>
      </c>
      <c r="B95" s="6">
        <v>42.858571499999996</v>
      </c>
      <c r="C95" s="6">
        <v>1.6387365</v>
      </c>
      <c r="D95" s="6">
        <v>1.2843819999999999</v>
      </c>
      <c r="E95" s="6">
        <v>0.31164950000000002</v>
      </c>
      <c r="F95" s="6">
        <v>0.44230449999999999</v>
      </c>
      <c r="G95" s="6">
        <v>0.54959150000000001</v>
      </c>
      <c r="H95" s="6">
        <v>1.8778845</v>
      </c>
      <c r="J95" s="12"/>
    </row>
    <row r="96" spans="1:10" x14ac:dyDescent="0.25">
      <c r="A96" s="6" t="s">
        <v>128</v>
      </c>
      <c r="B96" s="6">
        <v>0.1</v>
      </c>
      <c r="C96" s="6">
        <v>0.1</v>
      </c>
      <c r="D96" s="6">
        <v>0.1</v>
      </c>
      <c r="E96" s="6">
        <v>7.3913865000000003</v>
      </c>
      <c r="F96" s="6">
        <v>27.5675615</v>
      </c>
      <c r="G96" s="6">
        <v>0.101478</v>
      </c>
      <c r="H96" s="6">
        <v>0.2583415</v>
      </c>
      <c r="J96" s="12"/>
    </row>
    <row r="97" spans="1:10" x14ac:dyDescent="0.25">
      <c r="A97" s="6" t="s">
        <v>129</v>
      </c>
      <c r="B97" s="6">
        <v>13.5072905</v>
      </c>
      <c r="C97" s="6">
        <v>13.689698999999999</v>
      </c>
      <c r="D97" s="6">
        <v>51.694833000000003</v>
      </c>
      <c r="E97" s="6">
        <v>103.3168835</v>
      </c>
      <c r="F97" s="6">
        <v>84.450575000000001</v>
      </c>
      <c r="G97" s="6">
        <v>7.0081334999999996</v>
      </c>
      <c r="H97" s="6">
        <v>4.6107050000000003</v>
      </c>
      <c r="J97" s="12"/>
    </row>
    <row r="98" spans="1:10" x14ac:dyDescent="0.25">
      <c r="A98" s="6" t="s">
        <v>130</v>
      </c>
      <c r="B98" s="6">
        <v>4.8858585000000003</v>
      </c>
      <c r="C98" s="6">
        <v>3.6885400000000002</v>
      </c>
      <c r="D98" s="6">
        <v>14.618833499999999</v>
      </c>
      <c r="E98" s="6">
        <v>94.780544500000005</v>
      </c>
      <c r="F98" s="6">
        <v>188.65231299999999</v>
      </c>
      <c r="G98" s="6">
        <v>11.506372499999999</v>
      </c>
      <c r="H98" s="6">
        <v>11.768913</v>
      </c>
      <c r="J98" s="12"/>
    </row>
    <row r="99" spans="1:10" x14ac:dyDescent="0.25">
      <c r="A99" s="6" t="s">
        <v>131</v>
      </c>
      <c r="B99" s="6">
        <v>2.6214409999999999</v>
      </c>
      <c r="C99" s="6">
        <v>1.505306</v>
      </c>
      <c r="D99" s="6">
        <v>4.5008214999999998</v>
      </c>
      <c r="E99" s="6">
        <v>0.41192099999999998</v>
      </c>
      <c r="F99" s="6">
        <v>0.1</v>
      </c>
      <c r="G99" s="6">
        <v>0.13825599999999999</v>
      </c>
      <c r="H99" s="6">
        <v>2.0194204999999998</v>
      </c>
      <c r="J99" s="12"/>
    </row>
    <row r="100" spans="1:10" x14ac:dyDescent="0.25">
      <c r="A100" s="6" t="s">
        <v>132</v>
      </c>
      <c r="B100" s="6">
        <v>1.4373100000000001</v>
      </c>
      <c r="C100" s="6">
        <v>0.3651665</v>
      </c>
      <c r="D100" s="6">
        <v>3.6139039999999998</v>
      </c>
      <c r="E100" s="6">
        <v>0.38852999999999999</v>
      </c>
      <c r="F100" s="6">
        <v>0.15978400000000001</v>
      </c>
      <c r="G100" s="6">
        <v>0.48284149999999998</v>
      </c>
      <c r="H100" s="6">
        <v>2.6779130000000002</v>
      </c>
      <c r="J100" s="12"/>
    </row>
    <row r="101" spans="1:10" x14ac:dyDescent="0.25">
      <c r="A101" s="6" t="s">
        <v>133</v>
      </c>
      <c r="B101" s="6">
        <v>1.4789794999999999</v>
      </c>
      <c r="C101" s="6">
        <v>0.2962825</v>
      </c>
      <c r="D101" s="6">
        <v>2.0059010000000002</v>
      </c>
      <c r="E101" s="6">
        <v>0.26469500000000001</v>
      </c>
      <c r="F101" s="6">
        <v>0.14215349999999999</v>
      </c>
      <c r="G101" s="6">
        <v>0.15151800000000001</v>
      </c>
      <c r="H101" s="6">
        <v>1.4601014999999999</v>
      </c>
      <c r="J101" s="12"/>
    </row>
    <row r="102" spans="1:10" x14ac:dyDescent="0.25">
      <c r="A102" s="6" t="s">
        <v>134</v>
      </c>
      <c r="B102" s="6">
        <v>22.952746999999999</v>
      </c>
      <c r="C102" s="6">
        <v>1.2364525</v>
      </c>
      <c r="D102" s="6">
        <v>6.1167615</v>
      </c>
      <c r="E102" s="6">
        <v>2.9696410000000002</v>
      </c>
      <c r="F102" s="6">
        <v>1.0641864999999999</v>
      </c>
      <c r="G102" s="6">
        <v>1.0499885</v>
      </c>
      <c r="H102" s="6">
        <v>0.143292</v>
      </c>
      <c r="J102" s="12"/>
    </row>
    <row r="103" spans="1:10" x14ac:dyDescent="0.25">
      <c r="A103" s="6" t="s">
        <v>135</v>
      </c>
      <c r="B103" s="6">
        <v>7.9804095000000004</v>
      </c>
      <c r="C103" s="6">
        <v>12.390753</v>
      </c>
      <c r="D103" s="6">
        <v>36.410547999999999</v>
      </c>
      <c r="E103" s="6">
        <v>8.1864229999999996</v>
      </c>
      <c r="F103" s="6">
        <v>3.343982</v>
      </c>
      <c r="G103" s="6">
        <v>0.55634050000000002</v>
      </c>
      <c r="H103" s="6">
        <v>6.4767584999999999</v>
      </c>
      <c r="J103" s="12"/>
    </row>
    <row r="104" spans="1:10" x14ac:dyDescent="0.25">
      <c r="A104" s="6" t="s">
        <v>136</v>
      </c>
      <c r="B104" s="6">
        <v>0.1</v>
      </c>
      <c r="C104" s="6">
        <v>0.1</v>
      </c>
      <c r="D104" s="6">
        <v>0.1</v>
      </c>
      <c r="E104" s="6">
        <v>4.1229950000000004</v>
      </c>
      <c r="F104" s="6">
        <v>19.648287</v>
      </c>
      <c r="G104" s="6">
        <v>0.1</v>
      </c>
      <c r="H104" s="6">
        <v>0.1</v>
      </c>
      <c r="J104" s="12"/>
    </row>
    <row r="105" spans="1:10" x14ac:dyDescent="0.25">
      <c r="A105" s="6" t="s">
        <v>137</v>
      </c>
      <c r="B105" s="6">
        <v>29.674486999999999</v>
      </c>
      <c r="C105" s="6">
        <v>1.4069849999999999</v>
      </c>
      <c r="D105" s="6">
        <v>2.4395630000000001</v>
      </c>
      <c r="E105" s="6">
        <v>0.1</v>
      </c>
      <c r="F105" s="6">
        <v>0.45927699999999999</v>
      </c>
      <c r="G105" s="6">
        <v>13.317525</v>
      </c>
      <c r="H105" s="6">
        <v>53.629035999999999</v>
      </c>
      <c r="J105" s="12"/>
    </row>
    <row r="106" spans="1:10" x14ac:dyDescent="0.25">
      <c r="A106" s="6" t="s">
        <v>138</v>
      </c>
      <c r="B106" s="6">
        <v>54.904165499999998</v>
      </c>
      <c r="C106" s="6">
        <v>3.1694849999999999</v>
      </c>
      <c r="D106" s="6">
        <v>10.193346500000001</v>
      </c>
      <c r="E106" s="6">
        <v>1.9706950000000001</v>
      </c>
      <c r="F106" s="6">
        <v>3.2567750000000002</v>
      </c>
      <c r="G106" s="6">
        <v>2.131494</v>
      </c>
      <c r="H106" s="6">
        <v>1.7738024999999999</v>
      </c>
      <c r="J106" s="12"/>
    </row>
    <row r="107" spans="1:10" x14ac:dyDescent="0.25">
      <c r="A107" s="6" t="s">
        <v>139</v>
      </c>
      <c r="B107" s="6">
        <v>0.65081199999999995</v>
      </c>
      <c r="C107" s="6">
        <v>0.1179465</v>
      </c>
      <c r="D107" s="6">
        <v>1.0812554999999999</v>
      </c>
      <c r="E107" s="6">
        <v>1.58399</v>
      </c>
      <c r="F107" s="6">
        <v>2.3095669999999999</v>
      </c>
      <c r="G107" s="6">
        <v>0.1</v>
      </c>
      <c r="H107" s="6">
        <v>0.1</v>
      </c>
      <c r="J107" s="12"/>
    </row>
    <row r="108" spans="1:10" x14ac:dyDescent="0.25">
      <c r="A108" s="6" t="s">
        <v>140</v>
      </c>
      <c r="B108" s="6">
        <v>2.6871214999999999</v>
      </c>
      <c r="C108" s="6">
        <v>1.9001505000000001</v>
      </c>
      <c r="D108" s="6">
        <v>4.9195944999999996</v>
      </c>
      <c r="E108" s="6">
        <v>226.92642950000001</v>
      </c>
      <c r="F108" s="6">
        <v>257.68527399999999</v>
      </c>
      <c r="G108" s="6">
        <v>1.6193365</v>
      </c>
      <c r="H108" s="6">
        <v>0.1</v>
      </c>
      <c r="J108" s="12"/>
    </row>
    <row r="109" spans="1:10" x14ac:dyDescent="0.25">
      <c r="A109" s="6" t="s">
        <v>141</v>
      </c>
      <c r="B109" s="6">
        <v>15.9769405</v>
      </c>
      <c r="C109" s="6">
        <v>0.44274550000000001</v>
      </c>
      <c r="D109" s="6">
        <v>1.9549890000000001</v>
      </c>
      <c r="E109" s="6">
        <v>0.23774000000000001</v>
      </c>
      <c r="F109" s="6">
        <v>1.1764615</v>
      </c>
      <c r="G109" s="6">
        <v>6.4692635000000003</v>
      </c>
      <c r="H109" s="6">
        <v>0.15627250000000001</v>
      </c>
      <c r="J109" s="12"/>
    </row>
    <row r="110" spans="1:10" x14ac:dyDescent="0.25">
      <c r="A110" s="6" t="s">
        <v>142</v>
      </c>
      <c r="B110" s="6">
        <v>42.546582999999998</v>
      </c>
      <c r="C110" s="6">
        <v>23.591961999999999</v>
      </c>
      <c r="D110" s="6">
        <v>103.5435705</v>
      </c>
      <c r="E110" s="6">
        <v>147.78345250000001</v>
      </c>
      <c r="F110" s="6">
        <v>127.3010895</v>
      </c>
      <c r="G110" s="6">
        <v>1917.1093310000001</v>
      </c>
      <c r="H110" s="6">
        <v>39.858717499999997</v>
      </c>
      <c r="J110" s="12"/>
    </row>
    <row r="111" spans="1:10" x14ac:dyDescent="0.25">
      <c r="A111" s="6" t="s">
        <v>143</v>
      </c>
      <c r="B111" s="6">
        <v>8.0422159999999998</v>
      </c>
      <c r="C111" s="6">
        <v>6.0115350000000003</v>
      </c>
      <c r="D111" s="6">
        <v>9.7938685000000003</v>
      </c>
      <c r="E111" s="6">
        <v>9.2569099999999995</v>
      </c>
      <c r="F111" s="6">
        <v>12.691466</v>
      </c>
      <c r="G111" s="6">
        <v>5.2259440000000001</v>
      </c>
      <c r="H111" s="6">
        <v>10.6640935</v>
      </c>
      <c r="J111" s="12"/>
    </row>
    <row r="112" spans="1:10" x14ac:dyDescent="0.25">
      <c r="A112" s="6" t="s">
        <v>161</v>
      </c>
      <c r="B112" s="6">
        <v>2.7089949999999998</v>
      </c>
      <c r="C112" s="6">
        <v>0.420825</v>
      </c>
      <c r="D112" s="6">
        <v>2.4591699999999999</v>
      </c>
      <c r="E112" s="6">
        <v>83.245723499999997</v>
      </c>
      <c r="F112" s="6">
        <v>136.68569400000001</v>
      </c>
      <c r="G112" s="6">
        <v>0.29675699999999999</v>
      </c>
      <c r="H112" s="6">
        <v>0.70704350000000005</v>
      </c>
      <c r="J112" s="12"/>
    </row>
    <row r="113" spans="1:10" x14ac:dyDescent="0.25">
      <c r="A113" s="6" t="s">
        <v>165</v>
      </c>
      <c r="B113" s="6">
        <v>9.2037080000000007</v>
      </c>
      <c r="C113" s="6">
        <v>6.2334465000000003</v>
      </c>
      <c r="D113" s="6">
        <v>7.5261199999999997</v>
      </c>
      <c r="E113" s="6">
        <v>14.283331499999999</v>
      </c>
      <c r="F113" s="6">
        <v>23.238119000000001</v>
      </c>
      <c r="G113" s="6">
        <v>14.259980499999999</v>
      </c>
      <c r="H113" s="6">
        <v>11.017692500000001</v>
      </c>
      <c r="J113" s="12"/>
    </row>
    <row r="114" spans="1:10" x14ac:dyDescent="0.25">
      <c r="A114" s="6" t="s">
        <v>166</v>
      </c>
      <c r="B114" s="6">
        <v>0.30297400000000002</v>
      </c>
      <c r="C114" s="6">
        <v>0.72419199999999995</v>
      </c>
      <c r="D114" s="6">
        <v>4.8688514999999999</v>
      </c>
      <c r="E114" s="6">
        <v>1714.330199</v>
      </c>
      <c r="F114" s="6">
        <v>1995.4486449999999</v>
      </c>
      <c r="G114" s="6">
        <v>14.7581595</v>
      </c>
      <c r="H114" s="6">
        <v>0.1</v>
      </c>
      <c r="J114" s="12"/>
    </row>
    <row r="115" spans="1:10" x14ac:dyDescent="0.25">
      <c r="A115" s="6" t="s">
        <v>167</v>
      </c>
      <c r="B115" s="6">
        <v>0.53342849999999997</v>
      </c>
      <c r="C115" s="6">
        <v>0.1</v>
      </c>
      <c r="D115" s="6">
        <v>3.7550314999999999</v>
      </c>
      <c r="E115" s="6">
        <v>757.77677300000005</v>
      </c>
      <c r="F115" s="6">
        <v>2560.9921669999999</v>
      </c>
      <c r="G115" s="6">
        <v>1.1029955</v>
      </c>
      <c r="H115" s="6">
        <v>26.2036835</v>
      </c>
      <c r="J115" s="12"/>
    </row>
    <row r="116" spans="1:10" x14ac:dyDescent="0.25">
      <c r="A116" s="6" t="s">
        <v>169</v>
      </c>
      <c r="B116" s="6">
        <v>28.229101</v>
      </c>
      <c r="C116" s="6">
        <v>107.45258250000001</v>
      </c>
      <c r="D116" s="6">
        <v>45.243395499999998</v>
      </c>
      <c r="E116" s="6">
        <v>193.07600500000001</v>
      </c>
      <c r="F116" s="6">
        <v>371.33057400000001</v>
      </c>
      <c r="G116" s="6">
        <v>15.6466815</v>
      </c>
      <c r="H116" s="6">
        <v>3.0122499999999999</v>
      </c>
      <c r="J116" s="12"/>
    </row>
    <row r="117" spans="1:10" x14ac:dyDescent="0.25">
      <c r="A117" s="6" t="s">
        <v>170</v>
      </c>
      <c r="B117" s="6">
        <v>29.8871185</v>
      </c>
      <c r="C117" s="6">
        <v>7.7741480000000003</v>
      </c>
      <c r="D117" s="6">
        <v>15.474895999999999</v>
      </c>
      <c r="E117" s="6">
        <v>13.945816499999999</v>
      </c>
      <c r="F117" s="6">
        <v>3.3237510000000001</v>
      </c>
      <c r="G117" s="6">
        <v>0.45148549999999998</v>
      </c>
      <c r="H117" s="6">
        <v>4.9801555000000004</v>
      </c>
      <c r="J117" s="12"/>
    </row>
    <row r="118" spans="1:10" x14ac:dyDescent="0.25">
      <c r="A118" s="6" t="s">
        <v>171</v>
      </c>
      <c r="B118" s="6">
        <v>1.6986095000000001</v>
      </c>
      <c r="C118" s="6">
        <v>11.909919</v>
      </c>
      <c r="D118" s="6">
        <v>267.43581949999998</v>
      </c>
      <c r="E118" s="6">
        <v>26457.665550000002</v>
      </c>
      <c r="F118" s="6">
        <v>94425.169389999995</v>
      </c>
      <c r="G118" s="6">
        <v>172.76805999999999</v>
      </c>
      <c r="H118" s="6">
        <v>0.67646850000000003</v>
      </c>
      <c r="J118" s="12"/>
    </row>
    <row r="119" spans="1:10" x14ac:dyDescent="0.25">
      <c r="A119" s="6" t="s">
        <v>173</v>
      </c>
      <c r="B119" s="6">
        <v>4.9561270000000004</v>
      </c>
      <c r="C119" s="6">
        <v>6.5133514999999997</v>
      </c>
      <c r="D119" s="6">
        <v>24.167289499999999</v>
      </c>
      <c r="E119" s="6">
        <v>2.9135114999999998</v>
      </c>
      <c r="F119" s="6">
        <v>0.40744550000000002</v>
      </c>
      <c r="G119" s="6">
        <v>4.1596260000000003</v>
      </c>
      <c r="H119" s="6">
        <v>7.8337895</v>
      </c>
      <c r="J119" s="12"/>
    </row>
    <row r="120" spans="1:10" x14ac:dyDescent="0.25">
      <c r="A120" s="6" t="s">
        <v>174</v>
      </c>
      <c r="B120" s="6">
        <v>73.565082500000003</v>
      </c>
      <c r="C120" s="6">
        <v>6.9957839999999996</v>
      </c>
      <c r="D120" s="6">
        <v>100.87734450000001</v>
      </c>
      <c r="E120" s="6">
        <v>117.918453</v>
      </c>
      <c r="F120" s="6">
        <v>152.24548350000001</v>
      </c>
      <c r="G120" s="6">
        <v>8.8166910000000005</v>
      </c>
      <c r="H120" s="6">
        <v>3.8756154999999999</v>
      </c>
      <c r="J120" s="12"/>
    </row>
    <row r="121" spans="1:10" x14ac:dyDescent="0.25">
      <c r="A121" s="6" t="s">
        <v>175</v>
      </c>
      <c r="B121" s="6">
        <v>17.478205500000001</v>
      </c>
      <c r="C121" s="6">
        <v>10.565528499999999</v>
      </c>
      <c r="D121" s="6">
        <v>47.692707499999997</v>
      </c>
      <c r="E121" s="6">
        <v>32.9612275</v>
      </c>
      <c r="F121" s="6">
        <v>9.5276929999999993</v>
      </c>
      <c r="G121" s="6">
        <v>47.7101185</v>
      </c>
      <c r="H121" s="6">
        <v>26.9561095</v>
      </c>
      <c r="J121" s="12"/>
    </row>
    <row r="122" spans="1:10" x14ac:dyDescent="0.25">
      <c r="A122" s="6" t="s">
        <v>177</v>
      </c>
      <c r="B122" s="6">
        <v>85.428438</v>
      </c>
      <c r="C122" s="6">
        <v>35.584126500000004</v>
      </c>
      <c r="D122" s="6">
        <v>68.433092500000001</v>
      </c>
      <c r="E122" s="6">
        <v>53.686894500000001</v>
      </c>
      <c r="F122" s="6">
        <v>129.58360350000001</v>
      </c>
      <c r="G122" s="6">
        <v>48.376204000000001</v>
      </c>
      <c r="H122" s="6">
        <v>7.5393924999999999</v>
      </c>
      <c r="J122" s="12"/>
    </row>
    <row r="123" spans="1:10" x14ac:dyDescent="0.25">
      <c r="A123" s="6" t="s">
        <v>178</v>
      </c>
      <c r="B123" s="6">
        <v>378.4744465</v>
      </c>
      <c r="C123" s="6">
        <v>19.136274499999999</v>
      </c>
      <c r="D123" s="6">
        <v>35.495359000000001</v>
      </c>
      <c r="E123" s="6">
        <v>1.4110374999999999</v>
      </c>
      <c r="F123" s="6">
        <v>13.537324</v>
      </c>
      <c r="G123" s="6">
        <v>12.645353500000001</v>
      </c>
      <c r="H123" s="6">
        <v>1.902636</v>
      </c>
      <c r="J123" s="12"/>
    </row>
    <row r="124" spans="1:10" x14ac:dyDescent="0.25">
      <c r="A124" s="6" t="s">
        <v>181</v>
      </c>
      <c r="B124" s="6">
        <v>0.1</v>
      </c>
      <c r="C124" s="6">
        <v>0.1</v>
      </c>
      <c r="D124" s="6">
        <v>7.7393320000000001</v>
      </c>
      <c r="E124" s="6">
        <v>1203.4390100000001</v>
      </c>
      <c r="F124" s="6">
        <v>2518.6196140000002</v>
      </c>
      <c r="G124" s="6">
        <v>3.0648240000000002</v>
      </c>
      <c r="H124" s="6">
        <v>0.1</v>
      </c>
      <c r="J124" s="12"/>
    </row>
    <row r="125" spans="1:10" x14ac:dyDescent="0.25">
      <c r="A125" s="6" t="s">
        <v>182</v>
      </c>
      <c r="B125" s="6">
        <v>0.1</v>
      </c>
      <c r="C125" s="6">
        <v>0.69790450000000004</v>
      </c>
      <c r="D125" s="6">
        <v>2.354047</v>
      </c>
      <c r="E125" s="6">
        <v>508.42143499999997</v>
      </c>
      <c r="F125" s="6">
        <v>1711.4095970000001</v>
      </c>
      <c r="G125" s="6">
        <v>0.93218449999999997</v>
      </c>
      <c r="H125" s="6">
        <v>0.1</v>
      </c>
      <c r="J125" s="12"/>
    </row>
    <row r="126" spans="1:10" x14ac:dyDescent="0.25">
      <c r="A126" s="6" t="s">
        <v>185</v>
      </c>
      <c r="B126" s="6">
        <v>0.1</v>
      </c>
      <c r="C126" s="6">
        <v>0.3654715</v>
      </c>
      <c r="D126" s="6">
        <v>3.0995425000000001</v>
      </c>
      <c r="E126" s="6">
        <v>0.1</v>
      </c>
      <c r="F126" s="6">
        <v>0.15067050000000001</v>
      </c>
      <c r="G126" s="6">
        <v>19.4937985</v>
      </c>
      <c r="H126" s="6">
        <v>0.1718105</v>
      </c>
      <c r="J126" s="12"/>
    </row>
    <row r="127" spans="1:10" x14ac:dyDescent="0.25">
      <c r="A127" s="6" t="s">
        <v>189</v>
      </c>
      <c r="B127" s="6">
        <v>316.66373449999998</v>
      </c>
      <c r="C127" s="6">
        <v>66.683255000000003</v>
      </c>
      <c r="D127" s="6">
        <v>159.40517500000001</v>
      </c>
      <c r="E127" s="6">
        <v>29.834993000000001</v>
      </c>
      <c r="F127" s="6">
        <v>43.519198500000002</v>
      </c>
      <c r="G127" s="6">
        <v>31.076381000000001</v>
      </c>
      <c r="H127" s="6">
        <v>7.8454050000000004</v>
      </c>
      <c r="J127" s="12"/>
    </row>
    <row r="128" spans="1:10" x14ac:dyDescent="0.25">
      <c r="A128" s="6" t="s">
        <v>190</v>
      </c>
      <c r="B128" s="6">
        <v>12.373353</v>
      </c>
      <c r="C128" s="6">
        <v>3.3985110000000001</v>
      </c>
      <c r="D128" s="6">
        <v>7.2671859999999997</v>
      </c>
      <c r="E128" s="6">
        <v>4.6767909999999997</v>
      </c>
      <c r="F128" s="6">
        <v>2.6144414999999999</v>
      </c>
      <c r="G128" s="6">
        <v>49.319305499999999</v>
      </c>
      <c r="H128" s="6">
        <v>10.984831</v>
      </c>
      <c r="J128" s="12"/>
    </row>
    <row r="129" spans="1:10" x14ac:dyDescent="0.25">
      <c r="A129" s="6" t="s">
        <v>191</v>
      </c>
      <c r="B129" s="6">
        <v>7.8017785000000002</v>
      </c>
      <c r="C129" s="6">
        <v>0.63012699999999999</v>
      </c>
      <c r="D129" s="6">
        <v>3.9195365</v>
      </c>
      <c r="E129" s="6">
        <v>6.7230165</v>
      </c>
      <c r="F129" s="6">
        <v>9.8971199999999993</v>
      </c>
      <c r="G129" s="6">
        <v>0.1834375</v>
      </c>
      <c r="H129" s="6">
        <v>0.1</v>
      </c>
      <c r="J129" s="12"/>
    </row>
    <row r="130" spans="1:10" x14ac:dyDescent="0.25">
      <c r="A130" s="6" t="s">
        <v>192</v>
      </c>
      <c r="B130" s="6">
        <v>0.1</v>
      </c>
      <c r="C130" s="6">
        <v>0.48948049999999999</v>
      </c>
      <c r="D130" s="6">
        <v>0.241179</v>
      </c>
      <c r="E130" s="6">
        <v>13.618573</v>
      </c>
      <c r="F130" s="6">
        <v>22.749063499999998</v>
      </c>
      <c r="G130" s="6">
        <v>0.42643950000000003</v>
      </c>
      <c r="H130" s="6">
        <v>8.7401870000000006</v>
      </c>
      <c r="J130" s="12"/>
    </row>
    <row r="131" spans="1:10" x14ac:dyDescent="0.25">
      <c r="A131" s="6" t="s">
        <v>193</v>
      </c>
      <c r="B131" s="6">
        <v>62.956606000000001</v>
      </c>
      <c r="C131" s="6">
        <v>3.6508210000000001</v>
      </c>
      <c r="D131" s="6">
        <v>7.448118</v>
      </c>
      <c r="E131" s="6">
        <v>41.718192500000001</v>
      </c>
      <c r="F131" s="6">
        <v>29.195982999999998</v>
      </c>
      <c r="G131" s="6">
        <v>1.1367635</v>
      </c>
      <c r="H131" s="6">
        <v>14.848530999999999</v>
      </c>
      <c r="J131" s="12"/>
    </row>
    <row r="132" spans="1:10" x14ac:dyDescent="0.25">
      <c r="A132" s="6" t="s">
        <v>194</v>
      </c>
      <c r="B132" s="6">
        <v>0.40660449999999998</v>
      </c>
      <c r="C132" s="6">
        <v>14.403866499999999</v>
      </c>
      <c r="D132" s="6">
        <v>6.7251089999999998</v>
      </c>
      <c r="E132" s="6">
        <v>13.277604</v>
      </c>
      <c r="F132" s="6">
        <v>19.419412999999999</v>
      </c>
      <c r="G132" s="6">
        <v>0.40718399999999999</v>
      </c>
      <c r="H132" s="6">
        <v>0.1</v>
      </c>
      <c r="J132" s="12"/>
    </row>
    <row r="133" spans="1:10" x14ac:dyDescent="0.25">
      <c r="A133" s="6" t="s">
        <v>195</v>
      </c>
      <c r="B133" s="6">
        <v>0.1</v>
      </c>
      <c r="C133" s="6">
        <v>0.1</v>
      </c>
      <c r="D133" s="6">
        <v>0.124519</v>
      </c>
      <c r="E133" s="6">
        <v>0.1</v>
      </c>
      <c r="F133" s="6">
        <v>0.10319349999999999</v>
      </c>
      <c r="G133" s="6">
        <v>2.7850855000000001</v>
      </c>
      <c r="H133" s="6">
        <v>1.0159005000000001</v>
      </c>
      <c r="J133" s="12"/>
    </row>
    <row r="134" spans="1:10" x14ac:dyDescent="0.25">
      <c r="A134" s="6" t="s">
        <v>196</v>
      </c>
      <c r="B134" s="6">
        <v>6.2481660000000003</v>
      </c>
      <c r="C134" s="6">
        <v>3.2895165</v>
      </c>
      <c r="D134" s="6">
        <v>18.0091435</v>
      </c>
      <c r="E134" s="6">
        <v>3.0961110000000001</v>
      </c>
      <c r="F134" s="6">
        <v>1.5436110000000001</v>
      </c>
      <c r="G134" s="6">
        <v>19.362374500000001</v>
      </c>
      <c r="H134" s="6">
        <v>13.336584500000001</v>
      </c>
      <c r="J134" s="12"/>
    </row>
    <row r="135" spans="1:10" x14ac:dyDescent="0.25">
      <c r="A135" s="6" t="s">
        <v>197</v>
      </c>
      <c r="B135" s="6">
        <v>39.085520000000002</v>
      </c>
      <c r="C135" s="6">
        <v>25.703035</v>
      </c>
      <c r="D135" s="6">
        <v>38.098734999999998</v>
      </c>
      <c r="E135" s="6">
        <v>81.237955999999997</v>
      </c>
      <c r="F135" s="6">
        <v>29.654373499999998</v>
      </c>
      <c r="G135" s="6">
        <v>1.3766585</v>
      </c>
      <c r="H135" s="6">
        <v>7.1792385000000003</v>
      </c>
      <c r="J135" s="12"/>
    </row>
    <row r="136" spans="1:10" x14ac:dyDescent="0.25">
      <c r="A136" s="6" t="s">
        <v>198</v>
      </c>
      <c r="B136" s="6">
        <v>0.16952999999999999</v>
      </c>
      <c r="C136" s="6">
        <v>0.1</v>
      </c>
      <c r="D136" s="6">
        <v>8.3360935000000005</v>
      </c>
      <c r="E136" s="6">
        <v>9.9814910000000001</v>
      </c>
      <c r="F136" s="6">
        <v>25.8619035</v>
      </c>
      <c r="G136" s="6">
        <v>0.12099650000000001</v>
      </c>
      <c r="H136" s="6">
        <v>0.1</v>
      </c>
      <c r="J136" s="12"/>
    </row>
    <row r="137" spans="1:10" x14ac:dyDescent="0.25">
      <c r="A137" s="6" t="s">
        <v>199</v>
      </c>
      <c r="B137" s="6">
        <v>9.6491559999999996</v>
      </c>
      <c r="C137" s="6">
        <v>17.835499500000001</v>
      </c>
      <c r="D137" s="6">
        <v>12.961853</v>
      </c>
      <c r="E137" s="6">
        <v>27.937683499999999</v>
      </c>
      <c r="F137" s="6">
        <v>28.749570500000001</v>
      </c>
      <c r="G137" s="6">
        <v>12.9213845</v>
      </c>
      <c r="H137" s="6">
        <v>10.029953000000001</v>
      </c>
      <c r="J137" s="12"/>
    </row>
    <row r="138" spans="1:10" x14ac:dyDescent="0.25">
      <c r="A138" s="6" t="s">
        <v>200</v>
      </c>
      <c r="B138" s="6">
        <v>6.4997879999999997</v>
      </c>
      <c r="C138" s="6">
        <v>1.097655</v>
      </c>
      <c r="D138" s="6">
        <v>16.279103500000002</v>
      </c>
      <c r="E138" s="6">
        <v>10.833021</v>
      </c>
      <c r="F138" s="6">
        <v>26.975073500000001</v>
      </c>
      <c r="G138" s="6">
        <v>0.65986650000000002</v>
      </c>
      <c r="H138" s="6">
        <v>45.533991499999999</v>
      </c>
      <c r="J138" s="12"/>
    </row>
    <row r="139" spans="1:10" x14ac:dyDescent="0.25">
      <c r="A139" s="6" t="s">
        <v>201</v>
      </c>
      <c r="B139" s="6">
        <v>9.4046874999999996</v>
      </c>
      <c r="C139" s="6">
        <v>1.6383894999999999</v>
      </c>
      <c r="D139" s="6">
        <v>9.8930629999999997</v>
      </c>
      <c r="E139" s="6">
        <v>1.9369935</v>
      </c>
      <c r="F139" s="6">
        <v>1.6299775000000001</v>
      </c>
      <c r="G139" s="6">
        <v>184.4941915</v>
      </c>
      <c r="H139" s="6">
        <v>9.7754279999999998</v>
      </c>
      <c r="J139" s="12"/>
    </row>
    <row r="140" spans="1:10" x14ac:dyDescent="0.25">
      <c r="A140" s="6" t="s">
        <v>202</v>
      </c>
      <c r="B140" s="6">
        <v>19.814726</v>
      </c>
      <c r="C140" s="6">
        <v>24.385007000000002</v>
      </c>
      <c r="D140" s="6">
        <v>13.786768</v>
      </c>
      <c r="E140" s="6">
        <v>27.322248500000001</v>
      </c>
      <c r="F140" s="6">
        <v>4.5244615000000001</v>
      </c>
      <c r="G140" s="6">
        <v>0.38299450000000002</v>
      </c>
      <c r="H140" s="6">
        <v>1.4650369999999999</v>
      </c>
      <c r="J140" s="12"/>
    </row>
    <row r="141" spans="1:10" x14ac:dyDescent="0.25">
      <c r="A141" s="6" t="s">
        <v>203</v>
      </c>
      <c r="B141" s="6">
        <v>6.8789949999999997</v>
      </c>
      <c r="C141" s="6">
        <v>2.4901260000000001</v>
      </c>
      <c r="D141" s="6">
        <v>1.4574780000000001</v>
      </c>
      <c r="E141" s="6">
        <v>0.58205549999999995</v>
      </c>
      <c r="F141" s="6">
        <v>0.32937050000000001</v>
      </c>
      <c r="G141" s="6">
        <v>0.1</v>
      </c>
      <c r="H141" s="6">
        <v>0.1</v>
      </c>
      <c r="J141" s="12"/>
    </row>
    <row r="142" spans="1:10" x14ac:dyDescent="0.25">
      <c r="A142" s="6" t="s">
        <v>204</v>
      </c>
      <c r="B142" s="6">
        <v>26.366013500000001</v>
      </c>
      <c r="C142" s="6">
        <v>6.6396490000000004</v>
      </c>
      <c r="D142" s="6">
        <v>80.433111999999994</v>
      </c>
      <c r="E142" s="6">
        <v>71.656616499999998</v>
      </c>
      <c r="F142" s="6">
        <v>108.86190449999999</v>
      </c>
      <c r="G142" s="6">
        <v>0.81873949999999995</v>
      </c>
      <c r="H142" s="6">
        <v>0.32914349999999998</v>
      </c>
      <c r="J142" s="12"/>
    </row>
    <row r="143" spans="1:10" x14ac:dyDescent="0.25">
      <c r="A143" s="6" t="s">
        <v>205</v>
      </c>
      <c r="B143" s="6">
        <v>0.1</v>
      </c>
      <c r="C143" s="6">
        <v>0.1</v>
      </c>
      <c r="D143" s="6">
        <v>0.49641649999999998</v>
      </c>
      <c r="E143" s="6">
        <v>92.3478475</v>
      </c>
      <c r="F143" s="6">
        <v>267.232055</v>
      </c>
      <c r="G143" s="6">
        <v>0.60177950000000002</v>
      </c>
      <c r="H143" s="6">
        <v>0.1</v>
      </c>
      <c r="J143" s="12"/>
    </row>
    <row r="144" spans="1:10" x14ac:dyDescent="0.25">
      <c r="A144" s="6" t="s">
        <v>206</v>
      </c>
      <c r="B144" s="6">
        <v>1.9194635</v>
      </c>
      <c r="C144" s="6">
        <v>0.33215050000000002</v>
      </c>
      <c r="D144" s="6">
        <v>1.5171085</v>
      </c>
      <c r="E144" s="6">
        <v>16.7806745</v>
      </c>
      <c r="F144" s="6">
        <v>25.340707500000001</v>
      </c>
      <c r="G144" s="6">
        <v>2.8233704999999998</v>
      </c>
      <c r="H144" s="6">
        <v>0.1</v>
      </c>
      <c r="J144" s="12"/>
    </row>
    <row r="145" spans="1:10" x14ac:dyDescent="0.25">
      <c r="A145" s="6" t="s">
        <v>207</v>
      </c>
      <c r="B145" s="6">
        <v>7.7875885</v>
      </c>
      <c r="C145" s="6">
        <v>7.0402535000000004</v>
      </c>
      <c r="D145" s="6">
        <v>8.1075794999999999</v>
      </c>
      <c r="E145" s="6">
        <v>5.7264074999999997</v>
      </c>
      <c r="F145" s="6">
        <v>5.0345420000000001</v>
      </c>
      <c r="G145" s="6">
        <v>0.1</v>
      </c>
      <c r="H145" s="6">
        <v>6.8092905000000004</v>
      </c>
      <c r="J145" s="12"/>
    </row>
    <row r="146" spans="1:10" x14ac:dyDescent="0.25">
      <c r="A146" s="6" t="s">
        <v>208</v>
      </c>
      <c r="B146" s="6">
        <v>8.3381924999999999</v>
      </c>
      <c r="C146" s="6">
        <v>6.3179249999999998</v>
      </c>
      <c r="D146" s="6">
        <v>18.5704645</v>
      </c>
      <c r="E146" s="6">
        <v>40.010161500000002</v>
      </c>
      <c r="F146" s="6">
        <v>35.3428805</v>
      </c>
      <c r="G146" s="6">
        <v>0.129026</v>
      </c>
      <c r="H146" s="6">
        <v>0.207764</v>
      </c>
      <c r="J146" s="12"/>
    </row>
    <row r="147" spans="1:10" x14ac:dyDescent="0.25">
      <c r="A147" s="6" t="s">
        <v>209</v>
      </c>
      <c r="B147" s="6">
        <v>4.7836410000000003</v>
      </c>
      <c r="C147" s="6">
        <v>1.6921085</v>
      </c>
      <c r="D147" s="6">
        <v>21.296408499999998</v>
      </c>
      <c r="E147" s="6">
        <v>13.513472999999999</v>
      </c>
      <c r="F147" s="6">
        <v>13.454361499999999</v>
      </c>
      <c r="G147" s="6">
        <v>0.14062250000000001</v>
      </c>
      <c r="H147" s="6">
        <v>1.5779255000000001</v>
      </c>
      <c r="J147" s="12"/>
    </row>
    <row r="148" spans="1:10" x14ac:dyDescent="0.25">
      <c r="A148" s="6" t="s">
        <v>210</v>
      </c>
      <c r="B148" s="6">
        <v>77.867352999999994</v>
      </c>
      <c r="C148" s="6">
        <v>25.418949999999999</v>
      </c>
      <c r="D148" s="6">
        <v>16.284193999999999</v>
      </c>
      <c r="E148" s="6">
        <v>136.108057</v>
      </c>
      <c r="F148" s="6">
        <v>168.46172150000001</v>
      </c>
      <c r="G148" s="6">
        <v>20.483079499999999</v>
      </c>
      <c r="H148" s="6">
        <v>4.4770640000000004</v>
      </c>
      <c r="J148" s="12"/>
    </row>
    <row r="149" spans="1:10" x14ac:dyDescent="0.25">
      <c r="A149" s="6" t="s">
        <v>211</v>
      </c>
      <c r="B149" s="6">
        <v>0.23705899999999999</v>
      </c>
      <c r="C149" s="6">
        <v>4.5648204999999997</v>
      </c>
      <c r="D149" s="6">
        <v>3.3764115000000001</v>
      </c>
      <c r="E149" s="6">
        <v>31.3062185</v>
      </c>
      <c r="F149" s="6">
        <v>36.300302000000002</v>
      </c>
      <c r="G149" s="6">
        <v>0.51714499999999997</v>
      </c>
      <c r="H149" s="6">
        <v>0.35871599999999998</v>
      </c>
      <c r="J149" s="12"/>
    </row>
    <row r="150" spans="1:10" x14ac:dyDescent="0.25">
      <c r="A150" s="6" t="s">
        <v>212</v>
      </c>
      <c r="B150" s="6">
        <v>0.1</v>
      </c>
      <c r="C150" s="6">
        <v>0.86224299999999998</v>
      </c>
      <c r="D150" s="6">
        <v>4.7757215000000004</v>
      </c>
      <c r="E150" s="6">
        <v>0.1</v>
      </c>
      <c r="F150" s="6">
        <v>0.62518899999999999</v>
      </c>
      <c r="G150" s="6">
        <v>86.105336500000007</v>
      </c>
      <c r="H150" s="6">
        <v>2.0408084999999998</v>
      </c>
      <c r="J150" s="12"/>
    </row>
    <row r="151" spans="1:10" x14ac:dyDescent="0.25">
      <c r="A151" s="6" t="s">
        <v>213</v>
      </c>
      <c r="B151" s="6">
        <v>1.769296</v>
      </c>
      <c r="C151" s="6">
        <v>7.2554034999999999</v>
      </c>
      <c r="D151" s="6">
        <v>13.424692500000001</v>
      </c>
      <c r="E151" s="6">
        <v>49.902957000000001</v>
      </c>
      <c r="F151" s="6">
        <v>105.0039665</v>
      </c>
      <c r="G151" s="6">
        <v>0.74929250000000003</v>
      </c>
      <c r="H151" s="6">
        <v>1.7399089999999999</v>
      </c>
      <c r="J151" s="12"/>
    </row>
    <row r="152" spans="1:10" x14ac:dyDescent="0.25">
      <c r="A152" s="6" t="s">
        <v>215</v>
      </c>
      <c r="B152" s="6">
        <v>14.073180000000001</v>
      </c>
      <c r="C152" s="6">
        <v>2.2546719999999998</v>
      </c>
      <c r="D152" s="6">
        <v>9.9944004999999994</v>
      </c>
      <c r="E152" s="6">
        <v>1.4205045000000001</v>
      </c>
      <c r="F152" s="6">
        <v>0.1155125</v>
      </c>
      <c r="G152" s="6">
        <v>1.0388865</v>
      </c>
      <c r="H152" s="6">
        <v>1.1531419999999999</v>
      </c>
      <c r="J152" s="12"/>
    </row>
    <row r="153" spans="1:10" x14ac:dyDescent="0.25">
      <c r="A153" s="6" t="s">
        <v>216</v>
      </c>
      <c r="B153" s="6">
        <v>5.4733689999999999</v>
      </c>
      <c r="C153" s="6">
        <v>33.405387500000003</v>
      </c>
      <c r="D153" s="6">
        <v>8.7764485000000008</v>
      </c>
      <c r="E153" s="6">
        <v>50.303941000000002</v>
      </c>
      <c r="F153" s="6">
        <v>80.734358999999998</v>
      </c>
      <c r="G153" s="6">
        <v>6.3427340000000001</v>
      </c>
      <c r="H153" s="6">
        <v>34.364790499999998</v>
      </c>
      <c r="J153" s="12"/>
    </row>
    <row r="154" spans="1:10" x14ac:dyDescent="0.25">
      <c r="A154" s="6" t="s">
        <v>217</v>
      </c>
      <c r="B154" s="6">
        <v>0.38810349999999999</v>
      </c>
      <c r="C154" s="6">
        <v>0.14318</v>
      </c>
      <c r="D154" s="6">
        <v>2.3877125000000001</v>
      </c>
      <c r="E154" s="6">
        <v>16.320847000000001</v>
      </c>
      <c r="F154" s="6">
        <v>14.321298000000001</v>
      </c>
      <c r="G154" s="6">
        <v>3.7216740000000001</v>
      </c>
      <c r="H154" s="6">
        <v>2.4710329999999998</v>
      </c>
      <c r="J154" s="12"/>
    </row>
    <row r="155" spans="1:10" x14ac:dyDescent="0.25">
      <c r="A155" s="6" t="s">
        <v>218</v>
      </c>
      <c r="B155" s="6">
        <v>0.1</v>
      </c>
      <c r="C155" s="6">
        <v>0.187808</v>
      </c>
      <c r="D155" s="6">
        <v>0.58606499999999995</v>
      </c>
      <c r="E155" s="6">
        <v>0.1</v>
      </c>
      <c r="F155" s="6">
        <v>0.30977250000000001</v>
      </c>
      <c r="G155" s="6">
        <v>7.1233940000000002</v>
      </c>
      <c r="H155" s="6">
        <v>0.63685099999999994</v>
      </c>
      <c r="J155" s="12"/>
    </row>
    <row r="156" spans="1:10" x14ac:dyDescent="0.25">
      <c r="A156" s="6" t="s">
        <v>219</v>
      </c>
      <c r="B156" s="6">
        <v>119.5981285</v>
      </c>
      <c r="C156" s="6">
        <v>13.485697500000001</v>
      </c>
      <c r="D156" s="6">
        <v>29.328250000000001</v>
      </c>
      <c r="E156" s="6">
        <v>88.942231000000007</v>
      </c>
      <c r="F156" s="6">
        <v>78.444991000000002</v>
      </c>
      <c r="G156" s="6">
        <v>0.84183750000000002</v>
      </c>
      <c r="H156" s="6">
        <v>160.46775149999999</v>
      </c>
      <c r="J156" s="12"/>
    </row>
    <row r="157" spans="1:10" x14ac:dyDescent="0.25">
      <c r="A157" s="6" t="s">
        <v>220</v>
      </c>
      <c r="B157" s="6">
        <v>2.0917089999999998</v>
      </c>
      <c r="C157" s="6">
        <v>6.3387159999999998</v>
      </c>
      <c r="D157" s="6">
        <v>2.5960225000000001</v>
      </c>
      <c r="E157" s="6">
        <v>10.4752545</v>
      </c>
      <c r="F157" s="6">
        <v>5.9014575000000002</v>
      </c>
      <c r="G157" s="6">
        <v>3.2993039999999998</v>
      </c>
      <c r="H157" s="6">
        <v>6.429608</v>
      </c>
      <c r="J157" s="12"/>
    </row>
    <row r="158" spans="1:10" x14ac:dyDescent="0.25">
      <c r="A158" s="6" t="s">
        <v>222</v>
      </c>
      <c r="B158" s="6">
        <v>0.3792295</v>
      </c>
      <c r="C158" s="6">
        <v>3.8133729999999999</v>
      </c>
      <c r="D158" s="6">
        <v>338.24956950000001</v>
      </c>
      <c r="E158" s="6">
        <v>466.88980149999998</v>
      </c>
      <c r="F158" s="6">
        <v>397.34722699999998</v>
      </c>
      <c r="G158" s="6">
        <v>1.5716785</v>
      </c>
      <c r="H158" s="6">
        <v>32.127963000000001</v>
      </c>
      <c r="J158" s="12"/>
    </row>
    <row r="159" spans="1:10" x14ac:dyDescent="0.25">
      <c r="A159" s="6" t="s">
        <v>223</v>
      </c>
      <c r="B159" s="6">
        <v>0.1484355</v>
      </c>
      <c r="C159" s="6">
        <v>0.86790800000000001</v>
      </c>
      <c r="D159" s="6">
        <v>0.25612000000000001</v>
      </c>
      <c r="E159" s="6">
        <v>0.1</v>
      </c>
      <c r="F159" s="6">
        <v>0.1</v>
      </c>
      <c r="G159" s="6">
        <v>0.26815499999999998</v>
      </c>
      <c r="H159" s="6">
        <v>2.8993954999999998</v>
      </c>
      <c r="J159" s="12"/>
    </row>
    <row r="160" spans="1:10" x14ac:dyDescent="0.25">
      <c r="A160" s="6" t="s">
        <v>224</v>
      </c>
      <c r="B160" s="6">
        <v>9.1812954999999992</v>
      </c>
      <c r="C160" s="6">
        <v>7.9989224999999999</v>
      </c>
      <c r="D160" s="6">
        <v>12.559796</v>
      </c>
      <c r="E160" s="6">
        <v>5.7814435</v>
      </c>
      <c r="F160" s="6">
        <v>12.358321500000001</v>
      </c>
      <c r="G160" s="6">
        <v>87.271366</v>
      </c>
      <c r="H160" s="6">
        <v>3.5856080000000001</v>
      </c>
      <c r="J160" s="12"/>
    </row>
    <row r="161" spans="1:10" x14ac:dyDescent="0.25">
      <c r="A161" s="6" t="s">
        <v>225</v>
      </c>
      <c r="B161" s="6">
        <v>48.231057499999999</v>
      </c>
      <c r="C161" s="6">
        <v>2.8111169999999999</v>
      </c>
      <c r="D161" s="6">
        <v>53.317686999999999</v>
      </c>
      <c r="E161" s="6">
        <v>6.8278549999999996</v>
      </c>
      <c r="F161" s="6">
        <v>9.3824959999999997</v>
      </c>
      <c r="G161" s="6">
        <v>419.48679950000002</v>
      </c>
      <c r="H161" s="6">
        <v>45.456091999999998</v>
      </c>
      <c r="J161" s="12"/>
    </row>
    <row r="162" spans="1:10" x14ac:dyDescent="0.25">
      <c r="A162" s="6" t="s">
        <v>226</v>
      </c>
      <c r="B162" s="6">
        <v>1.6114170000000001</v>
      </c>
      <c r="C162" s="6">
        <v>0.39659749999999999</v>
      </c>
      <c r="D162" s="6">
        <v>1.8237515</v>
      </c>
      <c r="E162" s="6">
        <v>0.57855400000000001</v>
      </c>
      <c r="F162" s="6">
        <v>0.1</v>
      </c>
      <c r="G162" s="6">
        <v>0.363842</v>
      </c>
      <c r="H162" s="6">
        <v>2.4192475</v>
      </c>
      <c r="J162" s="12"/>
    </row>
    <row r="163" spans="1:10" x14ac:dyDescent="0.25">
      <c r="A163" s="6" t="s">
        <v>227</v>
      </c>
      <c r="B163" s="6">
        <v>1.8365465000000001</v>
      </c>
      <c r="C163" s="6">
        <v>0.1566845</v>
      </c>
      <c r="D163" s="6">
        <v>2.2079580000000001</v>
      </c>
      <c r="E163" s="6">
        <v>0.16366</v>
      </c>
      <c r="F163" s="6">
        <v>0.3777085</v>
      </c>
      <c r="G163" s="6">
        <v>25.086590999999999</v>
      </c>
      <c r="H163" s="6">
        <v>5.0632004999999998</v>
      </c>
      <c r="J163" s="12"/>
    </row>
    <row r="164" spans="1:10" x14ac:dyDescent="0.25">
      <c r="A164" s="6" t="s">
        <v>228</v>
      </c>
      <c r="B164" s="6">
        <v>75.971772999999999</v>
      </c>
      <c r="C164" s="6">
        <v>32.876477000000001</v>
      </c>
      <c r="D164" s="6">
        <v>50.7853475</v>
      </c>
      <c r="E164" s="6">
        <v>17.848552999999999</v>
      </c>
      <c r="F164" s="6">
        <v>10.113782499999999</v>
      </c>
      <c r="G164" s="6">
        <v>0.80626750000000003</v>
      </c>
      <c r="H164" s="6">
        <v>0.19147149999999999</v>
      </c>
      <c r="J164" s="12"/>
    </row>
    <row r="165" spans="1:10" x14ac:dyDescent="0.25">
      <c r="A165" s="6" t="s">
        <v>229</v>
      </c>
      <c r="B165" s="6">
        <v>0.24775150000000001</v>
      </c>
      <c r="C165" s="6">
        <v>1.473122</v>
      </c>
      <c r="D165" s="6">
        <v>1.9191769999999999</v>
      </c>
      <c r="E165" s="6">
        <v>29.204708</v>
      </c>
      <c r="F165" s="6">
        <v>41.425178000000002</v>
      </c>
      <c r="G165" s="6">
        <v>2.6190785000000001</v>
      </c>
      <c r="H165" s="6">
        <v>0.6471015</v>
      </c>
      <c r="J165" s="12"/>
    </row>
    <row r="166" spans="1:10" x14ac:dyDescent="0.25">
      <c r="A166" s="6" t="s">
        <v>230</v>
      </c>
      <c r="B166" s="6">
        <v>0.16257450000000001</v>
      </c>
      <c r="C166" s="6">
        <v>0.23303499999999999</v>
      </c>
      <c r="D166" s="6">
        <v>0.71458699999999997</v>
      </c>
      <c r="E166" s="6">
        <v>57.843670000000003</v>
      </c>
      <c r="F166" s="6">
        <v>255.114125</v>
      </c>
      <c r="G166" s="6">
        <v>0.436116</v>
      </c>
      <c r="H166" s="6">
        <v>3.7106944999999998</v>
      </c>
      <c r="J166" s="12"/>
    </row>
    <row r="167" spans="1:10" x14ac:dyDescent="0.25">
      <c r="A167" s="6" t="s">
        <v>231</v>
      </c>
      <c r="B167" s="6">
        <v>4.5839090000000002</v>
      </c>
      <c r="C167" s="6">
        <v>2.3614039999999998</v>
      </c>
      <c r="D167" s="6">
        <v>3.4470165000000001</v>
      </c>
      <c r="E167" s="6">
        <v>2.8728125000000002</v>
      </c>
      <c r="F167" s="6">
        <v>2.3534229999999998</v>
      </c>
      <c r="G167" s="6">
        <v>11.191553499999999</v>
      </c>
      <c r="H167" s="6">
        <v>1.520932</v>
      </c>
      <c r="J167" s="12"/>
    </row>
    <row r="168" spans="1:10" x14ac:dyDescent="0.25">
      <c r="A168" s="6" t="s">
        <v>232</v>
      </c>
      <c r="B168" s="6">
        <v>4.4911545000000004</v>
      </c>
      <c r="C168" s="6">
        <v>0.85668800000000001</v>
      </c>
      <c r="D168" s="6">
        <v>8.6171635000000002</v>
      </c>
      <c r="E168" s="6">
        <v>0.82687900000000003</v>
      </c>
      <c r="F168" s="6">
        <v>0.1</v>
      </c>
      <c r="G168" s="6">
        <v>0.30553350000000001</v>
      </c>
      <c r="H168" s="6">
        <v>4.0607565000000001</v>
      </c>
      <c r="J168" s="12"/>
    </row>
    <row r="169" spans="1:10" x14ac:dyDescent="0.25">
      <c r="A169" s="6" t="s">
        <v>233</v>
      </c>
      <c r="B169" s="6">
        <v>0.24978349999999999</v>
      </c>
      <c r="C169" s="6">
        <v>2.0066470000000001</v>
      </c>
      <c r="D169" s="6">
        <v>0.86329849999999997</v>
      </c>
      <c r="E169" s="6">
        <v>0.63826300000000002</v>
      </c>
      <c r="F169" s="6">
        <v>1.789229</v>
      </c>
      <c r="G169" s="6">
        <v>0.17406650000000001</v>
      </c>
      <c r="H169" s="6">
        <v>0.10065549999999999</v>
      </c>
      <c r="J169" s="12"/>
    </row>
    <row r="170" spans="1:10" x14ac:dyDescent="0.25">
      <c r="A170" s="6" t="s">
        <v>234</v>
      </c>
      <c r="B170" s="6">
        <v>0.180563</v>
      </c>
      <c r="C170" s="6">
        <v>0.65549250000000003</v>
      </c>
      <c r="D170" s="6">
        <v>0.23884749999999999</v>
      </c>
      <c r="E170" s="6">
        <v>0.1</v>
      </c>
      <c r="F170" s="6">
        <v>0.1</v>
      </c>
      <c r="G170" s="6">
        <v>0.1</v>
      </c>
      <c r="H170" s="6">
        <v>0.56994299999999998</v>
      </c>
      <c r="J170" s="12"/>
    </row>
    <row r="171" spans="1:10" x14ac:dyDescent="0.25">
      <c r="A171" s="6" t="s">
        <v>235</v>
      </c>
      <c r="B171" s="6">
        <v>910.09996699999999</v>
      </c>
      <c r="C171" s="6">
        <v>80.715516500000007</v>
      </c>
      <c r="D171" s="6">
        <v>327.74471799999998</v>
      </c>
      <c r="E171" s="6">
        <v>150.47752500000001</v>
      </c>
      <c r="F171" s="6">
        <v>202.105165</v>
      </c>
      <c r="G171" s="6">
        <v>4.8162029999999998</v>
      </c>
      <c r="H171" s="6">
        <v>89.378641999999999</v>
      </c>
      <c r="J171" s="12"/>
    </row>
    <row r="172" spans="1:10" x14ac:dyDescent="0.25">
      <c r="A172" s="6" t="s">
        <v>236</v>
      </c>
      <c r="B172" s="6">
        <v>6.2326249999999996</v>
      </c>
      <c r="C172" s="6">
        <v>14.430778</v>
      </c>
      <c r="D172" s="6">
        <v>18.709502000000001</v>
      </c>
      <c r="E172" s="6">
        <v>64.881569499999998</v>
      </c>
      <c r="F172" s="6">
        <v>47.061636999999997</v>
      </c>
      <c r="G172" s="6">
        <v>1.0527930000000001</v>
      </c>
      <c r="H172" s="6">
        <v>6.9178389999999998</v>
      </c>
      <c r="J172" s="12"/>
    </row>
    <row r="173" spans="1:10" x14ac:dyDescent="0.25">
      <c r="A173" s="6" t="s">
        <v>237</v>
      </c>
      <c r="B173" s="6">
        <v>35.595396999999998</v>
      </c>
      <c r="C173" s="6">
        <v>29.598096999999999</v>
      </c>
      <c r="D173" s="6">
        <v>18.655320499999998</v>
      </c>
      <c r="E173" s="6">
        <v>7.6211874999999996</v>
      </c>
      <c r="F173" s="6">
        <v>7.8008224999999998</v>
      </c>
      <c r="G173" s="6">
        <v>0.61735799999999996</v>
      </c>
      <c r="H173" s="6">
        <v>1.5144679999999999</v>
      </c>
      <c r="J173" s="12"/>
    </row>
    <row r="174" spans="1:10" x14ac:dyDescent="0.25">
      <c r="A174" s="6" t="s">
        <v>238</v>
      </c>
      <c r="B174" s="6">
        <v>6.8083970000000003</v>
      </c>
      <c r="C174" s="6">
        <v>1.150998</v>
      </c>
      <c r="D174" s="6">
        <v>2.3174359999999998</v>
      </c>
      <c r="E174" s="6">
        <v>1.1652674999999999</v>
      </c>
      <c r="F174" s="6">
        <v>2.3821824999999999</v>
      </c>
      <c r="G174" s="6">
        <v>0.75028249999999996</v>
      </c>
      <c r="H174" s="6">
        <v>1.1110599999999999</v>
      </c>
      <c r="J174" s="12"/>
    </row>
    <row r="175" spans="1:10" x14ac:dyDescent="0.25">
      <c r="A175" s="6" t="s">
        <v>239</v>
      </c>
      <c r="B175" s="6">
        <v>16.462464000000001</v>
      </c>
      <c r="C175" s="6">
        <v>28.794309500000001</v>
      </c>
      <c r="D175" s="6">
        <v>31.304412500000002</v>
      </c>
      <c r="E175" s="6">
        <v>231.49994150000001</v>
      </c>
      <c r="F175" s="6">
        <v>505.24647599999997</v>
      </c>
      <c r="G175" s="6">
        <v>30.854540499999999</v>
      </c>
      <c r="H175" s="6">
        <v>33.189096999999997</v>
      </c>
      <c r="J175" s="12"/>
    </row>
    <row r="176" spans="1:10" x14ac:dyDescent="0.25">
      <c r="A176" s="6" t="s">
        <v>240</v>
      </c>
      <c r="B176" s="6">
        <v>2.8418394999999999</v>
      </c>
      <c r="C176" s="6">
        <v>8.2067484999999998</v>
      </c>
      <c r="D176" s="6">
        <v>7.4301259999999996</v>
      </c>
      <c r="E176" s="6">
        <v>76.558133499999997</v>
      </c>
      <c r="F176" s="6">
        <v>75.640311999999994</v>
      </c>
      <c r="G176" s="6">
        <v>0.58027249999999997</v>
      </c>
      <c r="H176" s="6">
        <v>0.31086550000000002</v>
      </c>
      <c r="J176" s="12"/>
    </row>
    <row r="177" spans="1:10" x14ac:dyDescent="0.25">
      <c r="A177" s="6" t="s">
        <v>241</v>
      </c>
      <c r="B177" s="6">
        <v>28.8920025</v>
      </c>
      <c r="C177" s="6">
        <v>2.0914885000000001</v>
      </c>
      <c r="D177" s="6">
        <v>13.0901795</v>
      </c>
      <c r="E177" s="6">
        <v>5.0320165000000001</v>
      </c>
      <c r="F177" s="6">
        <v>6.0265494999999998</v>
      </c>
      <c r="G177" s="6">
        <v>0.80822050000000001</v>
      </c>
      <c r="H177" s="6">
        <v>15.556407999999999</v>
      </c>
      <c r="J177" s="12"/>
    </row>
    <row r="178" spans="1:10" x14ac:dyDescent="0.25">
      <c r="A178" s="6" t="s">
        <v>242</v>
      </c>
      <c r="B178" s="6">
        <v>7.1546940000000001</v>
      </c>
      <c r="C178" s="6">
        <v>0.57981799999999994</v>
      </c>
      <c r="D178" s="6">
        <v>1.2803475</v>
      </c>
      <c r="E178" s="6">
        <v>0.19427649999999999</v>
      </c>
      <c r="F178" s="6">
        <v>0.1</v>
      </c>
      <c r="G178" s="6">
        <v>0.17823449999999999</v>
      </c>
      <c r="H178" s="6">
        <v>3.1325859999999999</v>
      </c>
      <c r="J178" s="12"/>
    </row>
    <row r="179" spans="1:10" x14ac:dyDescent="0.25">
      <c r="A179" s="6" t="s">
        <v>243</v>
      </c>
      <c r="B179" s="6">
        <v>0.1</v>
      </c>
      <c r="C179" s="6">
        <v>4.7926184999999997</v>
      </c>
      <c r="D179" s="6">
        <v>0.89960050000000003</v>
      </c>
      <c r="E179" s="6">
        <v>0.48192800000000002</v>
      </c>
      <c r="F179" s="6">
        <v>1.2357975000000001</v>
      </c>
      <c r="G179" s="6">
        <v>0.85623450000000001</v>
      </c>
      <c r="H179" s="6">
        <v>0.1</v>
      </c>
      <c r="J179" s="12"/>
    </row>
    <row r="180" spans="1:10" x14ac:dyDescent="0.25">
      <c r="A180" s="6" t="s">
        <v>261</v>
      </c>
      <c r="B180" s="6">
        <v>0.1</v>
      </c>
      <c r="C180" s="6">
        <v>0.1</v>
      </c>
      <c r="D180" s="6">
        <v>1.326387</v>
      </c>
      <c r="E180" s="6">
        <v>0.1</v>
      </c>
      <c r="F180" s="6">
        <v>0.115082</v>
      </c>
      <c r="G180" s="6">
        <v>39.866109000000002</v>
      </c>
      <c r="H180" s="6">
        <v>0.12950999999999999</v>
      </c>
      <c r="J180" s="12"/>
    </row>
    <row r="181" spans="1:10" x14ac:dyDescent="0.25">
      <c r="A181" s="6" t="s">
        <v>262</v>
      </c>
      <c r="B181" s="6">
        <v>0.99609700000000001</v>
      </c>
      <c r="C181" s="6">
        <v>1.8526914999999999</v>
      </c>
      <c r="D181" s="6">
        <v>34.616602</v>
      </c>
      <c r="E181" s="6">
        <v>2.500089</v>
      </c>
      <c r="F181" s="6">
        <v>4.9567534999999996</v>
      </c>
      <c r="G181" s="6">
        <v>333.932523</v>
      </c>
      <c r="H181" s="6">
        <v>2.4566150000000002</v>
      </c>
      <c r="J181" s="12"/>
    </row>
    <row r="182" spans="1:10" x14ac:dyDescent="0.25">
      <c r="A182" s="6" t="s">
        <v>263</v>
      </c>
      <c r="B182" s="6">
        <v>2.6060845000000001</v>
      </c>
      <c r="C182" s="6">
        <v>1.071817</v>
      </c>
      <c r="D182" s="6">
        <v>1.4445490000000001</v>
      </c>
      <c r="E182" s="6">
        <v>1.314783</v>
      </c>
      <c r="F182" s="6">
        <v>3.7891659999999998</v>
      </c>
      <c r="G182" s="6">
        <v>1.0753385</v>
      </c>
      <c r="H182" s="6">
        <v>2.4987370000000002</v>
      </c>
      <c r="J182" s="12"/>
    </row>
    <row r="183" spans="1:10" x14ac:dyDescent="0.25">
      <c r="A183" s="6" t="s">
        <v>265</v>
      </c>
      <c r="B183" s="6">
        <v>12.723755499999999</v>
      </c>
      <c r="C183" s="6">
        <v>5.6163024999999998</v>
      </c>
      <c r="D183" s="6">
        <v>9.0178045000000004</v>
      </c>
      <c r="E183" s="6">
        <v>5.7241904999999997</v>
      </c>
      <c r="F183" s="6">
        <v>0.67921299999999996</v>
      </c>
      <c r="G183" s="6">
        <v>0.67454400000000003</v>
      </c>
      <c r="H183" s="6">
        <v>0.4673795</v>
      </c>
      <c r="J183" s="12"/>
    </row>
    <row r="184" spans="1:10" x14ac:dyDescent="0.25">
      <c r="A184" s="6" t="s">
        <v>266</v>
      </c>
      <c r="B184" s="6">
        <v>2.6156169999999999</v>
      </c>
      <c r="C184" s="6">
        <v>2.2887114999999998</v>
      </c>
      <c r="D184" s="6">
        <v>6.3772295000000003</v>
      </c>
      <c r="E184" s="6">
        <v>1.0010435</v>
      </c>
      <c r="F184" s="6">
        <v>0.2257615</v>
      </c>
      <c r="G184" s="6">
        <v>0.2051335</v>
      </c>
      <c r="H184" s="6">
        <v>0.1446655</v>
      </c>
      <c r="J184" s="12"/>
    </row>
    <row r="185" spans="1:10" x14ac:dyDescent="0.25">
      <c r="A185" s="6" t="s">
        <v>267</v>
      </c>
      <c r="B185" s="6">
        <v>0.54552250000000002</v>
      </c>
      <c r="C185" s="6">
        <v>0.264289</v>
      </c>
      <c r="D185" s="6">
        <v>15.268594500000001</v>
      </c>
      <c r="E185" s="6">
        <v>5.5865710000000002</v>
      </c>
      <c r="F185" s="6">
        <v>0.2116605</v>
      </c>
      <c r="G185" s="6">
        <v>0.1</v>
      </c>
      <c r="H185" s="6">
        <v>0.1</v>
      </c>
      <c r="J185" s="12"/>
    </row>
    <row r="186" spans="1:10" x14ac:dyDescent="0.25">
      <c r="A186" s="6" t="s">
        <v>268</v>
      </c>
      <c r="B186" s="6">
        <v>0.15956600000000001</v>
      </c>
      <c r="C186" s="6">
        <v>0.1</v>
      </c>
      <c r="D186" s="6">
        <v>1.7538155</v>
      </c>
      <c r="E186" s="6">
        <v>0.447934</v>
      </c>
      <c r="F186" s="6">
        <v>0.23696600000000001</v>
      </c>
      <c r="G186" s="6">
        <v>36.164926000000001</v>
      </c>
      <c r="H186" s="6">
        <v>3.4233660000000001</v>
      </c>
      <c r="J186" s="12"/>
    </row>
    <row r="187" spans="1:10" x14ac:dyDescent="0.25">
      <c r="A187" s="6" t="s">
        <v>269</v>
      </c>
      <c r="B187" s="6">
        <v>31.043453</v>
      </c>
      <c r="C187" s="6">
        <v>6.3473265000000003</v>
      </c>
      <c r="D187" s="6">
        <v>98.461686</v>
      </c>
      <c r="E187" s="6">
        <v>252.13984149999999</v>
      </c>
      <c r="F187" s="6">
        <v>414.66144500000001</v>
      </c>
      <c r="G187" s="6">
        <v>3.6458824999999999</v>
      </c>
      <c r="H187" s="6">
        <v>0.68071550000000003</v>
      </c>
      <c r="J187" s="12"/>
    </row>
    <row r="188" spans="1:10" x14ac:dyDescent="0.25">
      <c r="A188" s="6" t="s">
        <v>270</v>
      </c>
      <c r="B188" s="6">
        <v>0.1</v>
      </c>
      <c r="C188" s="6">
        <v>0.22254099999999999</v>
      </c>
      <c r="D188" s="6">
        <v>0.67303199999999996</v>
      </c>
      <c r="E188" s="6">
        <v>36.251722999999998</v>
      </c>
      <c r="F188" s="6">
        <v>70.296750000000003</v>
      </c>
      <c r="G188" s="6">
        <v>0.2740455</v>
      </c>
      <c r="H188" s="6">
        <v>0.1</v>
      </c>
      <c r="J188" s="12"/>
    </row>
    <row r="189" spans="1:10" x14ac:dyDescent="0.25">
      <c r="A189" s="6" t="s">
        <v>273</v>
      </c>
      <c r="B189" s="6">
        <v>20.076926</v>
      </c>
      <c r="C189" s="6">
        <v>34.808526999999998</v>
      </c>
      <c r="D189" s="6">
        <v>19.807532500000001</v>
      </c>
      <c r="E189" s="6">
        <v>48.504841999999996</v>
      </c>
      <c r="F189" s="6">
        <v>55.933540499999999</v>
      </c>
      <c r="G189" s="6">
        <v>1.3596649999999999</v>
      </c>
      <c r="H189" s="6">
        <v>1.7452905000000001</v>
      </c>
      <c r="J189" s="12"/>
    </row>
    <row r="190" spans="1:10" x14ac:dyDescent="0.25">
      <c r="A190" s="6" t="s">
        <v>274</v>
      </c>
      <c r="B190" s="6">
        <v>1.0166539999999999</v>
      </c>
      <c r="C190" s="6">
        <v>5.1595155000000004</v>
      </c>
      <c r="D190" s="6">
        <v>5.0777425000000003</v>
      </c>
      <c r="E190" s="6">
        <v>1.9033804999999999</v>
      </c>
      <c r="F190" s="6">
        <v>0.28855599999999998</v>
      </c>
      <c r="G190" s="6">
        <v>0.191162</v>
      </c>
      <c r="H190" s="6">
        <v>3.2770035000000002</v>
      </c>
      <c r="J190" s="12"/>
    </row>
    <row r="191" spans="1:10" x14ac:dyDescent="0.25">
      <c r="A191" s="6" t="s">
        <v>276</v>
      </c>
      <c r="B191" s="6">
        <v>28.220280500000001</v>
      </c>
      <c r="C191" s="6">
        <v>10.675464</v>
      </c>
      <c r="D191" s="6">
        <v>12.570945500000001</v>
      </c>
      <c r="E191" s="6">
        <v>49.195700000000002</v>
      </c>
      <c r="F191" s="6">
        <v>19.0635905</v>
      </c>
      <c r="G191" s="6">
        <v>0.15050749999999999</v>
      </c>
      <c r="H191" s="6">
        <v>16.854064999999999</v>
      </c>
      <c r="J191" s="12"/>
    </row>
    <row r="192" spans="1:10" x14ac:dyDescent="0.25">
      <c r="A192" s="6" t="s">
        <v>278</v>
      </c>
      <c r="B192" s="6">
        <v>0.40512999999999999</v>
      </c>
      <c r="C192" s="6">
        <v>19.415831000000001</v>
      </c>
      <c r="D192" s="6">
        <v>27.404098000000001</v>
      </c>
      <c r="E192" s="6">
        <v>170.29362699999999</v>
      </c>
      <c r="F192" s="6">
        <v>283.45837699999998</v>
      </c>
      <c r="G192" s="6">
        <v>0.96254899999999999</v>
      </c>
      <c r="H192" s="6">
        <v>0.26641100000000001</v>
      </c>
      <c r="J192" s="12"/>
    </row>
    <row r="193" spans="1:10" x14ac:dyDescent="0.25">
      <c r="A193" s="6" t="s">
        <v>279</v>
      </c>
      <c r="B193" s="6">
        <v>5.3021839999999996</v>
      </c>
      <c r="C193" s="6">
        <v>5.2637729999999996</v>
      </c>
      <c r="D193" s="6">
        <v>20.803346000000001</v>
      </c>
      <c r="E193" s="6">
        <v>100.11507899999999</v>
      </c>
      <c r="F193" s="6">
        <v>40.1117305</v>
      </c>
      <c r="G193" s="6">
        <v>8.9797840000000004</v>
      </c>
      <c r="H193" s="6">
        <v>8.3603480000000001</v>
      </c>
      <c r="J193" s="12"/>
    </row>
    <row r="194" spans="1:10" x14ac:dyDescent="0.25">
      <c r="A194" s="6" t="s">
        <v>280</v>
      </c>
      <c r="B194" s="6">
        <v>44.932873999999998</v>
      </c>
      <c r="C194" s="6">
        <v>13.975327500000001</v>
      </c>
      <c r="D194" s="6">
        <v>10.8557305</v>
      </c>
      <c r="E194" s="6">
        <v>16.720221500000001</v>
      </c>
      <c r="F194" s="6">
        <v>22.556203499999999</v>
      </c>
      <c r="G194" s="6">
        <v>2.3741905000000001</v>
      </c>
      <c r="H194" s="6">
        <v>5.1090805000000001</v>
      </c>
      <c r="J194" s="12"/>
    </row>
    <row r="195" spans="1:10" x14ac:dyDescent="0.25">
      <c r="A195" s="6" t="s">
        <v>281</v>
      </c>
      <c r="B195" s="6">
        <v>6.3293249999999999</v>
      </c>
      <c r="C195" s="6">
        <v>3.3822185</v>
      </c>
      <c r="D195" s="6">
        <v>8.4835820000000002</v>
      </c>
      <c r="E195" s="6">
        <v>13.196687499999999</v>
      </c>
      <c r="F195" s="6">
        <v>8.7309184999999996</v>
      </c>
      <c r="G195" s="6">
        <v>1.2692380000000001</v>
      </c>
      <c r="H195" s="6">
        <v>0.95258500000000002</v>
      </c>
      <c r="J195" s="12"/>
    </row>
    <row r="196" spans="1:10" x14ac:dyDescent="0.25">
      <c r="A196" s="6" t="s">
        <v>284</v>
      </c>
      <c r="B196" s="6">
        <v>2.3071864999999998</v>
      </c>
      <c r="C196" s="6">
        <v>0.70800799999999997</v>
      </c>
      <c r="D196" s="6">
        <v>1.1799710000000001</v>
      </c>
      <c r="E196" s="6">
        <v>0.1229055</v>
      </c>
      <c r="F196" s="6">
        <v>0.1195025</v>
      </c>
      <c r="G196" s="6">
        <v>4.4449209999999999</v>
      </c>
      <c r="H196" s="6">
        <v>188.16798750000001</v>
      </c>
      <c r="J196" s="12"/>
    </row>
    <row r="197" spans="1:10" x14ac:dyDescent="0.25">
      <c r="A197" s="6" t="s">
        <v>285</v>
      </c>
      <c r="B197" s="6">
        <v>13.854200499999999</v>
      </c>
      <c r="C197" s="6">
        <v>16.958147499999999</v>
      </c>
      <c r="D197" s="6">
        <v>19.896349000000001</v>
      </c>
      <c r="E197" s="6">
        <v>68.447245499999994</v>
      </c>
      <c r="F197" s="6">
        <v>43.872799000000001</v>
      </c>
      <c r="G197" s="6">
        <v>4.9702275</v>
      </c>
      <c r="H197" s="6">
        <v>6.5569059999999997</v>
      </c>
      <c r="J197" s="12"/>
    </row>
    <row r="198" spans="1:10" x14ac:dyDescent="0.25">
      <c r="A198" s="6" t="s">
        <v>286</v>
      </c>
      <c r="B198" s="6">
        <v>79.648061999999996</v>
      </c>
      <c r="C198" s="6">
        <v>6.9815820000000004</v>
      </c>
      <c r="D198" s="6">
        <v>15.265776000000001</v>
      </c>
      <c r="E198" s="6">
        <v>17.545028500000001</v>
      </c>
      <c r="F198" s="6">
        <v>49.689318</v>
      </c>
      <c r="G198" s="6">
        <v>0.79452100000000003</v>
      </c>
      <c r="H198" s="6">
        <v>0.36884650000000002</v>
      </c>
      <c r="J198" s="12"/>
    </row>
    <row r="199" spans="1:10" x14ac:dyDescent="0.25">
      <c r="A199" s="6" t="s">
        <v>288</v>
      </c>
      <c r="B199" s="6">
        <v>0.1</v>
      </c>
      <c r="C199" s="6">
        <v>3.5288914999999998</v>
      </c>
      <c r="D199" s="6">
        <v>0.31188700000000003</v>
      </c>
      <c r="E199" s="6">
        <v>0.1</v>
      </c>
      <c r="F199" s="6">
        <v>0.12669900000000001</v>
      </c>
      <c r="G199" s="6">
        <v>0.1045355</v>
      </c>
      <c r="H199" s="6">
        <v>14.105893</v>
      </c>
      <c r="J199" s="12"/>
    </row>
    <row r="200" spans="1:10" x14ac:dyDescent="0.25">
      <c r="A200" s="6" t="s">
        <v>289</v>
      </c>
      <c r="B200" s="6">
        <v>23.348401500000001</v>
      </c>
      <c r="C200" s="6">
        <v>5.2266355000000004</v>
      </c>
      <c r="D200" s="6">
        <v>4.0975625000000004</v>
      </c>
      <c r="E200" s="6">
        <v>2.4323519999999998</v>
      </c>
      <c r="F200" s="6">
        <v>5.5813769999999998</v>
      </c>
      <c r="G200" s="6">
        <v>92.573649000000003</v>
      </c>
      <c r="H200" s="6">
        <v>0.71106100000000005</v>
      </c>
      <c r="J200" s="12"/>
    </row>
    <row r="201" spans="1:10" x14ac:dyDescent="0.25">
      <c r="A201" s="6" t="s">
        <v>290</v>
      </c>
      <c r="B201" s="6">
        <v>4.8213970000000002</v>
      </c>
      <c r="C201" s="6">
        <v>9.0328344999999999</v>
      </c>
      <c r="D201" s="6">
        <v>7.4655284999999996</v>
      </c>
      <c r="E201" s="6">
        <v>35.1367975</v>
      </c>
      <c r="F201" s="6">
        <v>44.783288499999998</v>
      </c>
      <c r="G201" s="6">
        <v>8.7298974999999999</v>
      </c>
      <c r="H201" s="6">
        <v>12.5155365</v>
      </c>
      <c r="J201" s="12"/>
    </row>
    <row r="202" spans="1:10" x14ac:dyDescent="0.25">
      <c r="A202" s="6" t="s">
        <v>291</v>
      </c>
      <c r="B202" s="6">
        <v>8.9204884999999994</v>
      </c>
      <c r="C202" s="6">
        <v>0.40051399999999998</v>
      </c>
      <c r="D202" s="6">
        <v>5.3874329999999997</v>
      </c>
      <c r="E202" s="6">
        <v>0.106963</v>
      </c>
      <c r="F202" s="6">
        <v>0.45879150000000002</v>
      </c>
      <c r="G202" s="6">
        <v>0.82456549999999995</v>
      </c>
      <c r="H202" s="6">
        <v>17.742576499999998</v>
      </c>
      <c r="J202" s="12"/>
    </row>
    <row r="203" spans="1:10" x14ac:dyDescent="0.25">
      <c r="A203" s="6" t="s">
        <v>292</v>
      </c>
      <c r="B203" s="6">
        <v>4.0848065</v>
      </c>
      <c r="C203" s="6">
        <v>0.60122600000000004</v>
      </c>
      <c r="D203" s="6">
        <v>5.7024774999999996</v>
      </c>
      <c r="E203" s="6">
        <v>5.8857840000000001</v>
      </c>
      <c r="F203" s="6">
        <v>8.9571400000000008</v>
      </c>
      <c r="G203" s="6">
        <v>0.27489000000000002</v>
      </c>
      <c r="H203" s="6">
        <v>0.26822600000000002</v>
      </c>
      <c r="J203" s="12"/>
    </row>
    <row r="204" spans="1:10" x14ac:dyDescent="0.25">
      <c r="A204" s="6" t="s">
        <v>293</v>
      </c>
      <c r="B204" s="6">
        <v>0.1999435</v>
      </c>
      <c r="C204" s="6">
        <v>9.735201</v>
      </c>
      <c r="D204" s="6">
        <v>54.494667999999997</v>
      </c>
      <c r="E204" s="6">
        <v>10.326062</v>
      </c>
      <c r="F204" s="6">
        <v>0.285667</v>
      </c>
      <c r="G204" s="6">
        <v>0.1</v>
      </c>
      <c r="H204" s="6">
        <v>0.14076549999999999</v>
      </c>
      <c r="J204" s="12"/>
    </row>
    <row r="205" spans="1:10" x14ac:dyDescent="0.25">
      <c r="A205" s="6" t="s">
        <v>294</v>
      </c>
      <c r="B205" s="6">
        <v>25.269223499999999</v>
      </c>
      <c r="C205" s="6">
        <v>6.5955254999999999</v>
      </c>
      <c r="D205" s="6">
        <v>21.142562999999999</v>
      </c>
      <c r="E205" s="6">
        <v>15.559294</v>
      </c>
      <c r="F205" s="6">
        <v>34.464616499999998</v>
      </c>
      <c r="G205" s="6">
        <v>9.3479364999999994</v>
      </c>
      <c r="H205" s="6">
        <v>7.1681404999999998</v>
      </c>
      <c r="J205" s="12"/>
    </row>
    <row r="206" spans="1:10" x14ac:dyDescent="0.25">
      <c r="A206" s="6" t="s">
        <v>295</v>
      </c>
      <c r="B206" s="6">
        <v>0.87007350000000006</v>
      </c>
      <c r="C206" s="6">
        <v>1.389292</v>
      </c>
      <c r="D206" s="6">
        <v>2.987406</v>
      </c>
      <c r="E206" s="6">
        <v>8.4053070000000005</v>
      </c>
      <c r="F206" s="6">
        <v>10.679475500000001</v>
      </c>
      <c r="G206" s="6">
        <v>0.1018915</v>
      </c>
      <c r="H206" s="6">
        <v>8.8372720000000005</v>
      </c>
      <c r="J206" s="12"/>
    </row>
    <row r="207" spans="1:10" x14ac:dyDescent="0.25">
      <c r="A207" s="6" t="s">
        <v>296</v>
      </c>
      <c r="B207" s="6">
        <v>1.157805</v>
      </c>
      <c r="C207" s="6">
        <v>147.21705499999999</v>
      </c>
      <c r="D207" s="6">
        <v>52.408188000000003</v>
      </c>
      <c r="E207" s="6">
        <v>113.8625945</v>
      </c>
      <c r="F207" s="6">
        <v>348.67161599999997</v>
      </c>
      <c r="G207" s="6">
        <v>3.6280925000000002</v>
      </c>
      <c r="H207" s="6">
        <v>1.3546465000000001</v>
      </c>
      <c r="J207" s="12"/>
    </row>
    <row r="208" spans="1:10" x14ac:dyDescent="0.25">
      <c r="A208" s="6" t="s">
        <v>298</v>
      </c>
      <c r="B208" s="6">
        <v>3.0535545000000002</v>
      </c>
      <c r="C208" s="6">
        <v>0.51635900000000001</v>
      </c>
      <c r="D208" s="6">
        <v>3.6824005</v>
      </c>
      <c r="E208" s="6">
        <v>5.7439270000000002</v>
      </c>
      <c r="F208" s="6">
        <v>8.7012149999999995</v>
      </c>
      <c r="G208" s="6">
        <v>1.478526</v>
      </c>
      <c r="H208" s="6">
        <v>0.79599450000000005</v>
      </c>
      <c r="J208" s="12"/>
    </row>
    <row r="209" spans="1:10" x14ac:dyDescent="0.25">
      <c r="A209" s="6" t="s">
        <v>299</v>
      </c>
      <c r="B209" s="6">
        <v>0.44324449999999999</v>
      </c>
      <c r="C209" s="6">
        <v>0.4901105</v>
      </c>
      <c r="D209" s="6">
        <v>2.1552359999999999</v>
      </c>
      <c r="E209" s="6">
        <v>1.3783840000000001</v>
      </c>
      <c r="F209" s="6">
        <v>2.0645915000000001</v>
      </c>
      <c r="G209" s="6">
        <v>24.323035000000001</v>
      </c>
      <c r="H209" s="6">
        <v>0.84034500000000001</v>
      </c>
      <c r="J209" s="12"/>
    </row>
    <row r="210" spans="1:10" x14ac:dyDescent="0.25">
      <c r="A210" s="6" t="s">
        <v>300</v>
      </c>
      <c r="B210" s="6">
        <v>0.42952099999999999</v>
      </c>
      <c r="C210" s="6">
        <v>0.38207649999999999</v>
      </c>
      <c r="D210" s="6">
        <v>8.9905495000000002</v>
      </c>
      <c r="E210" s="6">
        <v>1.4985465</v>
      </c>
      <c r="F210" s="6">
        <v>0.78780099999999997</v>
      </c>
      <c r="G210" s="6">
        <v>185.1298505</v>
      </c>
      <c r="H210" s="6">
        <v>28.034759999999999</v>
      </c>
      <c r="J210" s="12"/>
    </row>
    <row r="211" spans="1:10" x14ac:dyDescent="0.25">
      <c r="A211" s="6" t="s">
        <v>301</v>
      </c>
      <c r="B211" s="6">
        <v>5.3812100000000003</v>
      </c>
      <c r="C211" s="6">
        <v>11.856851499999999</v>
      </c>
      <c r="D211" s="6">
        <v>5.605416</v>
      </c>
      <c r="E211" s="6">
        <v>10.422081500000001</v>
      </c>
      <c r="F211" s="6">
        <v>10.215578000000001</v>
      </c>
      <c r="G211" s="6">
        <v>3.1784599999999998</v>
      </c>
      <c r="H211" s="6">
        <v>5.4594195000000001</v>
      </c>
      <c r="J211" s="12"/>
    </row>
    <row r="212" spans="1:10" x14ac:dyDescent="0.25">
      <c r="A212" s="6" t="s">
        <v>302</v>
      </c>
      <c r="B212" s="6">
        <v>90.151942000000005</v>
      </c>
      <c r="C212" s="6">
        <v>17.4544715</v>
      </c>
      <c r="D212" s="6">
        <v>12.186833999999999</v>
      </c>
      <c r="E212" s="6">
        <v>37.544096000000003</v>
      </c>
      <c r="F212" s="6">
        <v>40.898596499999996</v>
      </c>
      <c r="G212" s="6">
        <v>3.7726125000000001</v>
      </c>
      <c r="H212" s="6">
        <v>8.5264469999999992</v>
      </c>
      <c r="J212" s="12"/>
    </row>
    <row r="213" spans="1:10" x14ac:dyDescent="0.25">
      <c r="A213" s="6" t="s">
        <v>303</v>
      </c>
      <c r="B213" s="6">
        <v>27.914823999999999</v>
      </c>
      <c r="C213" s="6">
        <v>6.1542674999999996</v>
      </c>
      <c r="D213" s="6">
        <v>8.4124785000000006</v>
      </c>
      <c r="E213" s="6">
        <v>98.373154499999998</v>
      </c>
      <c r="F213" s="6">
        <v>153.5876245</v>
      </c>
      <c r="G213" s="6">
        <v>17.261292000000001</v>
      </c>
      <c r="H213" s="6">
        <v>16.270617000000001</v>
      </c>
      <c r="J213" s="12"/>
    </row>
    <row r="214" spans="1:10" x14ac:dyDescent="0.25">
      <c r="A214" s="6" t="s">
        <v>304</v>
      </c>
      <c r="B214" s="6">
        <v>0.30066850000000001</v>
      </c>
      <c r="C214" s="6">
        <v>6.0953385000000004</v>
      </c>
      <c r="D214" s="6">
        <v>20.656158999999999</v>
      </c>
      <c r="E214" s="6">
        <v>126.8989395</v>
      </c>
      <c r="F214" s="6">
        <v>181.08247900000001</v>
      </c>
      <c r="G214" s="6">
        <v>0.2161265</v>
      </c>
      <c r="H214" s="6">
        <v>0.1</v>
      </c>
      <c r="J214" s="12"/>
    </row>
    <row r="215" spans="1:10" x14ac:dyDescent="0.25">
      <c r="A215" s="6" t="s">
        <v>305</v>
      </c>
      <c r="B215" s="6">
        <v>0.35041600000000001</v>
      </c>
      <c r="C215" s="6">
        <v>2.5578164999999999</v>
      </c>
      <c r="D215" s="6">
        <v>0.97199049999999998</v>
      </c>
      <c r="E215" s="6">
        <v>17.089296999999998</v>
      </c>
      <c r="F215" s="6">
        <v>28.217599499999999</v>
      </c>
      <c r="G215" s="6">
        <v>0.1</v>
      </c>
      <c r="H215" s="6">
        <v>0.20978250000000001</v>
      </c>
      <c r="J215" s="12"/>
    </row>
    <row r="216" spans="1:10" x14ac:dyDescent="0.25">
      <c r="A216" s="6" t="s">
        <v>306</v>
      </c>
      <c r="B216" s="6">
        <v>0.1</v>
      </c>
      <c r="C216" s="6">
        <v>0.1</v>
      </c>
      <c r="D216" s="6">
        <v>0.27041850000000001</v>
      </c>
      <c r="E216" s="6">
        <v>79.492132499999997</v>
      </c>
      <c r="F216" s="6">
        <v>107.41419</v>
      </c>
      <c r="G216" s="6">
        <v>0.22364300000000001</v>
      </c>
      <c r="H216" s="6">
        <v>0.1</v>
      </c>
      <c r="J216" s="12"/>
    </row>
    <row r="217" spans="1:10" x14ac:dyDescent="0.25">
      <c r="A217" s="6" t="s">
        <v>307</v>
      </c>
      <c r="B217" s="6">
        <v>12.331083</v>
      </c>
      <c r="C217" s="6">
        <v>29.364874</v>
      </c>
      <c r="D217" s="6">
        <v>139.38419300000001</v>
      </c>
      <c r="E217" s="6">
        <v>36.799675000000001</v>
      </c>
      <c r="F217" s="6">
        <v>17.8297755</v>
      </c>
      <c r="G217" s="6">
        <v>4.5142110000000004</v>
      </c>
      <c r="H217" s="6">
        <v>108.665019</v>
      </c>
      <c r="J217" s="12"/>
    </row>
    <row r="218" spans="1:10" x14ac:dyDescent="0.25">
      <c r="A218" s="6" t="s">
        <v>308</v>
      </c>
      <c r="B218" s="6">
        <v>7.8322719999999997</v>
      </c>
      <c r="C218" s="6">
        <v>12.641389500000001</v>
      </c>
      <c r="D218" s="6">
        <v>5.3544119999999999</v>
      </c>
      <c r="E218" s="6">
        <v>63.588250000000002</v>
      </c>
      <c r="F218" s="6">
        <v>213.90655050000001</v>
      </c>
      <c r="G218" s="6">
        <v>1.7925249999999999</v>
      </c>
      <c r="H218" s="6">
        <v>8.8786629999999995</v>
      </c>
      <c r="J218" s="12"/>
    </row>
    <row r="219" spans="1:10" x14ac:dyDescent="0.25">
      <c r="A219" s="6" t="s">
        <v>309</v>
      </c>
      <c r="B219" s="6">
        <v>3.687818</v>
      </c>
      <c r="C219" s="6">
        <v>0.90899600000000003</v>
      </c>
      <c r="D219" s="6">
        <v>8.2424614999999992</v>
      </c>
      <c r="E219" s="6">
        <v>0.75623499999999999</v>
      </c>
      <c r="F219" s="6">
        <v>0.1696175</v>
      </c>
      <c r="G219" s="6">
        <v>0.36286950000000001</v>
      </c>
      <c r="H219" s="6">
        <v>3.0068545000000002</v>
      </c>
      <c r="J219" s="12"/>
    </row>
    <row r="220" spans="1:10" x14ac:dyDescent="0.25">
      <c r="A220" s="6" t="s">
        <v>311</v>
      </c>
      <c r="B220" s="6">
        <v>0.46569199999999999</v>
      </c>
      <c r="C220" s="6">
        <v>10.938522000000001</v>
      </c>
      <c r="D220" s="6">
        <v>25.013687000000001</v>
      </c>
      <c r="E220" s="6">
        <v>579.4462115</v>
      </c>
      <c r="F220" s="6">
        <v>550.21772899999996</v>
      </c>
      <c r="G220" s="6">
        <v>0.36624950000000001</v>
      </c>
      <c r="H220" s="6">
        <v>25.085168500000002</v>
      </c>
      <c r="J220" s="12"/>
    </row>
    <row r="221" spans="1:10" x14ac:dyDescent="0.25">
      <c r="A221" s="6" t="s">
        <v>312</v>
      </c>
      <c r="B221" s="6">
        <v>1.4865895</v>
      </c>
      <c r="C221" s="6">
        <v>0.35142050000000002</v>
      </c>
      <c r="D221" s="6">
        <v>2.9286314999999998</v>
      </c>
      <c r="E221" s="6">
        <v>0.223799</v>
      </c>
      <c r="F221" s="6">
        <v>0.10116700000000001</v>
      </c>
      <c r="G221" s="6">
        <v>0.143431</v>
      </c>
      <c r="H221" s="6">
        <v>1.8841060000000001</v>
      </c>
      <c r="J221" s="12"/>
    </row>
    <row r="222" spans="1:10" x14ac:dyDescent="0.25">
      <c r="A222" s="6" t="s">
        <v>313</v>
      </c>
      <c r="B222" s="6">
        <v>0.92752749999999995</v>
      </c>
      <c r="C222" s="6">
        <v>10.263085</v>
      </c>
      <c r="D222" s="6">
        <v>4.9010449999999999</v>
      </c>
      <c r="E222" s="6">
        <v>30.766958500000001</v>
      </c>
      <c r="F222" s="6">
        <v>35.026654999999998</v>
      </c>
      <c r="G222" s="6">
        <v>0.1611745</v>
      </c>
      <c r="H222" s="6">
        <v>4.586462</v>
      </c>
      <c r="J222" s="12"/>
    </row>
    <row r="223" spans="1:10" x14ac:dyDescent="0.25">
      <c r="A223" s="6" t="s">
        <v>314</v>
      </c>
      <c r="B223" s="6">
        <v>9.0969914999999997</v>
      </c>
      <c r="C223" s="6">
        <v>6.9999089999999997</v>
      </c>
      <c r="D223" s="6">
        <v>14.648175</v>
      </c>
      <c r="E223" s="6">
        <v>93.413428999999994</v>
      </c>
      <c r="F223" s="6">
        <v>89.387609499999996</v>
      </c>
      <c r="G223" s="6">
        <v>1.6654264999999999</v>
      </c>
      <c r="H223" s="6">
        <v>2.9305794999999999</v>
      </c>
      <c r="J223" s="12"/>
    </row>
    <row r="224" spans="1:10" x14ac:dyDescent="0.25">
      <c r="A224" s="6" t="s">
        <v>315</v>
      </c>
      <c r="B224" s="6">
        <v>10.938176</v>
      </c>
      <c r="C224" s="6">
        <v>26.087616499999999</v>
      </c>
      <c r="D224" s="6">
        <v>24.920894000000001</v>
      </c>
      <c r="E224" s="6">
        <v>23.102073499999999</v>
      </c>
      <c r="F224" s="6">
        <v>24.114222000000002</v>
      </c>
      <c r="G224" s="6">
        <v>20.888467500000001</v>
      </c>
      <c r="H224" s="6">
        <v>21.444682499999999</v>
      </c>
      <c r="J224" s="12"/>
    </row>
    <row r="225" spans="1:10" x14ac:dyDescent="0.25">
      <c r="A225" s="6" t="s">
        <v>317</v>
      </c>
      <c r="B225" s="6">
        <v>10.757911</v>
      </c>
      <c r="C225" s="6">
        <v>1.8545024999999999</v>
      </c>
      <c r="D225" s="6">
        <v>8.0958974999999995</v>
      </c>
      <c r="E225" s="6">
        <v>11.287551499999999</v>
      </c>
      <c r="F225" s="6">
        <v>12.7387085</v>
      </c>
      <c r="G225" s="6">
        <v>2.2625125000000001</v>
      </c>
      <c r="H225" s="6">
        <v>20.748429000000002</v>
      </c>
      <c r="J225" s="12"/>
    </row>
    <row r="226" spans="1:10" x14ac:dyDescent="0.25">
      <c r="A226" s="6"/>
      <c r="B226" s="6"/>
      <c r="C226" s="6"/>
      <c r="D226" s="6"/>
      <c r="E226" s="6"/>
      <c r="F226" s="6"/>
      <c r="G226" s="6"/>
      <c r="H226" s="6"/>
      <c r="J226" s="12"/>
    </row>
    <row r="227" spans="1:10" x14ac:dyDescent="0.25">
      <c r="A227" s="6"/>
      <c r="B227" s="6"/>
      <c r="C227" s="6"/>
      <c r="D227" s="6"/>
      <c r="E227" s="6"/>
      <c r="F227" s="6"/>
      <c r="G227" s="6"/>
      <c r="H227" s="6"/>
      <c r="J227" s="12"/>
    </row>
    <row r="228" spans="1:10" x14ac:dyDescent="0.25">
      <c r="A228" s="6"/>
      <c r="B228" s="6"/>
      <c r="C228" s="6"/>
      <c r="D228" s="6"/>
      <c r="E228" s="6"/>
      <c r="F228" s="6"/>
      <c r="G228" s="6"/>
      <c r="H228" s="6"/>
      <c r="J228" s="12"/>
    </row>
    <row r="229" spans="1:10" x14ac:dyDescent="0.25">
      <c r="A229" s="6"/>
      <c r="B229" s="6"/>
      <c r="C229" s="6"/>
      <c r="D229" s="6"/>
      <c r="E229" s="6"/>
      <c r="F229" s="6"/>
      <c r="G229" s="6"/>
      <c r="H229" s="6"/>
      <c r="J229" s="12"/>
    </row>
    <row r="230" spans="1:10" x14ac:dyDescent="0.25">
      <c r="A230" s="6"/>
      <c r="B230" s="6"/>
      <c r="C230" s="6"/>
      <c r="D230" s="6"/>
      <c r="E230" s="6"/>
      <c r="F230" s="6"/>
      <c r="G230" s="6"/>
      <c r="H230" s="6"/>
      <c r="J230" s="12"/>
    </row>
    <row r="231" spans="1:10" x14ac:dyDescent="0.25">
      <c r="A231" s="6"/>
      <c r="B231" s="6"/>
      <c r="C231" s="6"/>
      <c r="D231" s="6"/>
      <c r="E231" s="6"/>
      <c r="F231" s="6"/>
      <c r="G231" s="6"/>
      <c r="H231" s="6"/>
      <c r="J231" s="12"/>
    </row>
    <row r="232" spans="1:10" x14ac:dyDescent="0.25">
      <c r="A232" s="6"/>
      <c r="B232" s="6"/>
      <c r="C232" s="6"/>
      <c r="D232" s="6"/>
      <c r="E232" s="6"/>
      <c r="F232" s="6"/>
      <c r="G232" s="6"/>
      <c r="H232" s="6"/>
      <c r="J232" s="12"/>
    </row>
    <row r="233" spans="1:10" x14ac:dyDescent="0.25">
      <c r="A233" s="6"/>
      <c r="B233" s="6"/>
      <c r="C233" s="6"/>
      <c r="D233" s="6"/>
      <c r="E233" s="6"/>
      <c r="F233" s="6"/>
      <c r="G233" s="6"/>
      <c r="H233" s="6"/>
      <c r="J233" s="12"/>
    </row>
    <row r="234" spans="1:10" x14ac:dyDescent="0.25">
      <c r="A234" s="6"/>
      <c r="B234" s="6"/>
      <c r="C234" s="6"/>
      <c r="D234" s="6"/>
      <c r="E234" s="6"/>
      <c r="F234" s="6"/>
      <c r="G234" s="6"/>
      <c r="H234" s="6"/>
      <c r="J234" s="12"/>
    </row>
    <row r="235" spans="1:10" x14ac:dyDescent="0.25">
      <c r="A235" s="6"/>
      <c r="B235" s="6"/>
      <c r="C235" s="6"/>
      <c r="D235" s="6"/>
      <c r="E235" s="6"/>
      <c r="F235" s="6"/>
      <c r="G235" s="6"/>
      <c r="H235" s="6"/>
      <c r="J235" s="12"/>
    </row>
    <row r="236" spans="1:10" x14ac:dyDescent="0.25">
      <c r="A236" s="6"/>
      <c r="B236" s="6"/>
      <c r="C236" s="6"/>
      <c r="D236" s="6"/>
      <c r="E236" s="6"/>
      <c r="F236" s="6"/>
      <c r="G236" s="6"/>
      <c r="H236" s="6"/>
      <c r="J236" s="12"/>
    </row>
    <row r="237" spans="1:10" x14ac:dyDescent="0.25">
      <c r="A237" s="6"/>
      <c r="B237" s="6"/>
      <c r="C237" s="6"/>
      <c r="D237" s="6"/>
      <c r="E237" s="6"/>
      <c r="F237" s="6"/>
      <c r="G237" s="6"/>
      <c r="H237" s="6"/>
      <c r="J237" s="12"/>
    </row>
    <row r="238" spans="1:10" x14ac:dyDescent="0.25">
      <c r="A238" s="6"/>
      <c r="B238" s="6"/>
      <c r="C238" s="6"/>
      <c r="D238" s="6"/>
      <c r="E238" s="6"/>
      <c r="F238" s="6"/>
      <c r="G238" s="6"/>
      <c r="H238" s="6"/>
      <c r="J238" s="12"/>
    </row>
    <row r="239" spans="1:10" x14ac:dyDescent="0.25">
      <c r="A239" s="6"/>
      <c r="B239" s="6"/>
      <c r="C239" s="6"/>
      <c r="D239" s="6"/>
      <c r="E239" s="6"/>
      <c r="F239" s="6"/>
      <c r="G239" s="6"/>
      <c r="H239" s="6"/>
      <c r="J239" s="12"/>
    </row>
    <row r="240" spans="1:10" x14ac:dyDescent="0.25">
      <c r="A240" s="6"/>
      <c r="B240" s="6"/>
      <c r="C240" s="6"/>
      <c r="D240" s="6"/>
      <c r="E240" s="6"/>
      <c r="F240" s="6"/>
      <c r="G240" s="6"/>
      <c r="H240" s="6"/>
      <c r="J240" s="12"/>
    </row>
    <row r="241" spans="1:10" x14ac:dyDescent="0.25">
      <c r="A241" s="6"/>
      <c r="B241" s="6"/>
      <c r="C241" s="6"/>
      <c r="D241" s="6"/>
      <c r="E241" s="6"/>
      <c r="F241" s="6"/>
      <c r="G241" s="6"/>
      <c r="H241" s="6"/>
      <c r="J241" s="12"/>
    </row>
    <row r="242" spans="1:10" x14ac:dyDescent="0.25">
      <c r="A242" s="6"/>
      <c r="B242" s="6"/>
      <c r="C242" s="6"/>
      <c r="D242" s="6"/>
      <c r="E242" s="6"/>
      <c r="F242" s="6"/>
      <c r="G242" s="6"/>
      <c r="H242" s="6"/>
      <c r="J242" s="12"/>
    </row>
    <row r="243" spans="1:10" x14ac:dyDescent="0.25">
      <c r="A243" s="6"/>
      <c r="B243" s="6"/>
      <c r="C243" s="6"/>
      <c r="D243" s="6"/>
      <c r="E243" s="6"/>
      <c r="F243" s="6"/>
      <c r="G243" s="6"/>
      <c r="H243" s="6"/>
      <c r="J243" s="12"/>
    </row>
    <row r="244" spans="1:10" x14ac:dyDescent="0.25">
      <c r="A244" s="6"/>
      <c r="B244" s="6"/>
      <c r="C244" s="6"/>
      <c r="D244" s="6"/>
      <c r="E244" s="6"/>
      <c r="F244" s="6"/>
      <c r="G244" s="6"/>
      <c r="H244" s="6"/>
      <c r="J244" s="12"/>
    </row>
    <row r="245" spans="1:10" x14ac:dyDescent="0.25">
      <c r="A245" s="6"/>
      <c r="B245" s="6"/>
      <c r="C245" s="6"/>
      <c r="D245" s="6"/>
      <c r="E245" s="6"/>
      <c r="F245" s="6"/>
      <c r="G245" s="6"/>
      <c r="H245" s="6"/>
      <c r="J245" s="12"/>
    </row>
    <row r="246" spans="1:10" x14ac:dyDescent="0.25">
      <c r="A246" s="6"/>
      <c r="B246" s="6"/>
      <c r="C246" s="6"/>
      <c r="D246" s="6"/>
      <c r="E246" s="6"/>
      <c r="F246" s="6"/>
      <c r="G246" s="6"/>
      <c r="H246" s="6"/>
      <c r="J246" s="12"/>
    </row>
    <row r="247" spans="1:10" x14ac:dyDescent="0.25">
      <c r="A247" s="6"/>
      <c r="B247" s="6"/>
      <c r="C247" s="6"/>
      <c r="D247" s="6"/>
      <c r="E247" s="6"/>
      <c r="F247" s="6"/>
      <c r="G247" s="6"/>
      <c r="H247" s="6"/>
      <c r="J247" s="12"/>
    </row>
    <row r="248" spans="1:10" x14ac:dyDescent="0.25">
      <c r="A248" s="6"/>
      <c r="B248" s="6"/>
      <c r="C248" s="6"/>
      <c r="D248" s="6"/>
      <c r="E248" s="6"/>
      <c r="F248" s="6"/>
      <c r="G248" s="6"/>
      <c r="H248" s="6"/>
      <c r="J248" s="12"/>
    </row>
    <row r="249" spans="1:10" x14ac:dyDescent="0.25">
      <c r="A249" s="6"/>
      <c r="B249" s="6"/>
      <c r="C249" s="6"/>
      <c r="D249" s="6"/>
      <c r="E249" s="6"/>
      <c r="F249" s="6"/>
      <c r="G249" s="6"/>
      <c r="H249" s="6"/>
      <c r="J249" s="12"/>
    </row>
    <row r="250" spans="1:10" x14ac:dyDescent="0.25">
      <c r="A250" s="6"/>
      <c r="B250" s="6"/>
      <c r="C250" s="6"/>
      <c r="D250" s="6"/>
      <c r="E250" s="6"/>
      <c r="F250" s="6"/>
      <c r="G250" s="6"/>
      <c r="H250" s="6"/>
      <c r="J250" s="12"/>
    </row>
    <row r="251" spans="1:10" x14ac:dyDescent="0.25">
      <c r="A251" s="6"/>
      <c r="B251" s="6"/>
      <c r="C251" s="6"/>
      <c r="D251" s="6"/>
      <c r="E251" s="6"/>
      <c r="F251" s="6"/>
      <c r="G251" s="6"/>
      <c r="H251" s="6"/>
      <c r="J251" s="12"/>
    </row>
    <row r="252" spans="1:10" x14ac:dyDescent="0.25">
      <c r="A252" s="6"/>
      <c r="B252" s="6"/>
      <c r="C252" s="6"/>
      <c r="D252" s="6"/>
      <c r="E252" s="6"/>
      <c r="F252" s="6"/>
      <c r="G252" s="6"/>
      <c r="H252" s="6"/>
      <c r="J252" s="12"/>
    </row>
    <row r="253" spans="1:10" x14ac:dyDescent="0.25">
      <c r="A253" s="6"/>
      <c r="B253" s="6"/>
      <c r="C253" s="6"/>
      <c r="D253" s="6"/>
      <c r="E253" s="6"/>
      <c r="F253" s="6"/>
      <c r="G253" s="6"/>
      <c r="H253" s="6"/>
      <c r="J253" s="12"/>
    </row>
    <row r="254" spans="1:10" x14ac:dyDescent="0.25">
      <c r="A254" s="6"/>
      <c r="B254" s="6"/>
      <c r="C254" s="6"/>
      <c r="D254" s="6"/>
      <c r="E254" s="6"/>
      <c r="F254" s="6"/>
      <c r="G254" s="6"/>
      <c r="H254" s="6"/>
      <c r="J254" s="12"/>
    </row>
    <row r="255" spans="1:10" x14ac:dyDescent="0.25">
      <c r="A255" s="6"/>
      <c r="B255" s="6"/>
      <c r="C255" s="6"/>
      <c r="D255" s="6"/>
      <c r="E255" s="6"/>
      <c r="F255" s="6"/>
      <c r="G255" s="6"/>
      <c r="H255" s="6"/>
      <c r="J255" s="12"/>
    </row>
    <row r="256" spans="1:10" x14ac:dyDescent="0.25">
      <c r="A256" s="6"/>
      <c r="B256" s="6"/>
      <c r="C256" s="6"/>
      <c r="D256" s="6"/>
      <c r="E256" s="6"/>
      <c r="F256" s="6"/>
      <c r="G256" s="6"/>
      <c r="H256" s="6"/>
      <c r="J256" s="12"/>
    </row>
    <row r="257" spans="1:10" x14ac:dyDescent="0.25">
      <c r="A257" s="6"/>
      <c r="B257" s="6"/>
      <c r="C257" s="6"/>
      <c r="D257" s="6"/>
      <c r="E257" s="6"/>
      <c r="F257" s="6"/>
      <c r="G257" s="6"/>
      <c r="H257" s="6"/>
      <c r="J257" s="12"/>
    </row>
    <row r="258" spans="1:10" x14ac:dyDescent="0.25">
      <c r="A258" s="6"/>
      <c r="B258" s="6"/>
      <c r="C258" s="6"/>
      <c r="D258" s="6"/>
      <c r="E258" s="6"/>
      <c r="F258" s="6"/>
      <c r="G258" s="6"/>
      <c r="H258" s="6"/>
      <c r="J258" s="12"/>
    </row>
    <row r="259" spans="1:10" x14ac:dyDescent="0.25">
      <c r="A259" s="6"/>
      <c r="B259" s="6"/>
      <c r="C259" s="6"/>
      <c r="D259" s="6"/>
      <c r="E259" s="6"/>
      <c r="F259" s="6"/>
      <c r="G259" s="6"/>
      <c r="H259" s="6"/>
      <c r="J259" s="12"/>
    </row>
    <row r="260" spans="1:10" x14ac:dyDescent="0.25">
      <c r="A260" s="6"/>
      <c r="B260" s="6"/>
      <c r="C260" s="6"/>
      <c r="D260" s="6"/>
      <c r="E260" s="6"/>
      <c r="F260" s="6"/>
      <c r="G260" s="6"/>
      <c r="H260" s="6"/>
      <c r="J260" s="12"/>
    </row>
    <row r="261" spans="1:10" x14ac:dyDescent="0.25">
      <c r="A261" s="6"/>
      <c r="B261" s="6"/>
      <c r="C261" s="6"/>
      <c r="D261" s="6"/>
      <c r="E261" s="6"/>
      <c r="F261" s="6"/>
      <c r="G261" s="6"/>
      <c r="H261" s="6"/>
      <c r="J261" s="12"/>
    </row>
    <row r="262" spans="1:10" x14ac:dyDescent="0.25">
      <c r="A262" s="6"/>
      <c r="B262" s="6"/>
      <c r="C262" s="6"/>
      <c r="D262" s="6"/>
      <c r="E262" s="6"/>
      <c r="F262" s="6"/>
      <c r="G262" s="6"/>
      <c r="H262" s="6"/>
      <c r="J262" s="12"/>
    </row>
    <row r="263" spans="1:10" x14ac:dyDescent="0.25">
      <c r="A263" s="6"/>
      <c r="B263" s="6"/>
      <c r="C263" s="6"/>
      <c r="D263" s="6"/>
      <c r="E263" s="6"/>
      <c r="F263" s="6"/>
      <c r="G263" s="6"/>
      <c r="H263" s="6"/>
      <c r="J263" s="12"/>
    </row>
    <row r="264" spans="1:10" x14ac:dyDescent="0.25">
      <c r="A264" s="6"/>
      <c r="B264" s="6"/>
      <c r="C264" s="6"/>
      <c r="D264" s="6"/>
      <c r="E264" s="6"/>
      <c r="F264" s="6"/>
      <c r="G264" s="6"/>
      <c r="H264" s="6"/>
      <c r="J264" s="12"/>
    </row>
    <row r="265" spans="1:10" x14ac:dyDescent="0.25">
      <c r="A265" s="6"/>
      <c r="B265" s="6"/>
      <c r="C265" s="6"/>
      <c r="D265" s="6"/>
      <c r="E265" s="6"/>
      <c r="F265" s="6"/>
      <c r="G265" s="6"/>
      <c r="H265" s="6"/>
      <c r="J265" s="12"/>
    </row>
    <row r="266" spans="1:10" x14ac:dyDescent="0.25">
      <c r="A266" s="6"/>
      <c r="B266" s="6"/>
      <c r="C266" s="6"/>
      <c r="D266" s="6"/>
      <c r="E266" s="6"/>
      <c r="F266" s="6"/>
      <c r="G266" s="6"/>
      <c r="H266" s="6"/>
      <c r="J266" s="12"/>
    </row>
    <row r="267" spans="1:10" x14ac:dyDescent="0.25">
      <c r="A267" s="6"/>
      <c r="B267" s="6"/>
      <c r="C267" s="6"/>
      <c r="D267" s="6"/>
      <c r="E267" s="6"/>
      <c r="F267" s="6"/>
      <c r="G267" s="6"/>
      <c r="H267" s="6"/>
      <c r="J267" s="12"/>
    </row>
    <row r="268" spans="1:10" x14ac:dyDescent="0.25">
      <c r="A268" s="6"/>
      <c r="B268" s="6"/>
      <c r="C268" s="6"/>
      <c r="D268" s="6"/>
      <c r="E268" s="6"/>
      <c r="F268" s="6"/>
      <c r="G268" s="6"/>
      <c r="H268" s="6"/>
      <c r="J268" s="12"/>
    </row>
    <row r="269" spans="1:10" x14ac:dyDescent="0.25">
      <c r="A269" s="6"/>
      <c r="B269" s="6"/>
      <c r="C269" s="6"/>
      <c r="D269" s="6"/>
      <c r="E269" s="6"/>
      <c r="F269" s="6"/>
      <c r="G269" s="6"/>
      <c r="H269" s="6"/>
      <c r="J269" s="12"/>
    </row>
    <row r="270" spans="1:10" x14ac:dyDescent="0.25">
      <c r="A270" s="6"/>
      <c r="B270" s="6"/>
      <c r="C270" s="6"/>
      <c r="D270" s="6"/>
      <c r="E270" s="6"/>
      <c r="F270" s="6"/>
      <c r="G270" s="6"/>
      <c r="H270" s="6"/>
      <c r="J270" s="12"/>
    </row>
    <row r="271" spans="1:10" x14ac:dyDescent="0.25">
      <c r="A271" s="6"/>
      <c r="B271" s="6"/>
      <c r="C271" s="6"/>
      <c r="D271" s="6"/>
      <c r="E271" s="6"/>
      <c r="F271" s="6"/>
      <c r="G271" s="6"/>
      <c r="H271" s="6"/>
      <c r="J271" s="12"/>
    </row>
    <row r="272" spans="1:10" x14ac:dyDescent="0.25">
      <c r="A272" s="6"/>
      <c r="B272" s="6"/>
      <c r="C272" s="6"/>
      <c r="D272" s="6"/>
      <c r="E272" s="6"/>
      <c r="F272" s="6"/>
      <c r="G272" s="6"/>
      <c r="H272" s="6"/>
      <c r="J272" s="12"/>
    </row>
    <row r="273" spans="1:10" x14ac:dyDescent="0.25">
      <c r="A273" s="6"/>
      <c r="B273" s="6"/>
      <c r="C273" s="6"/>
      <c r="D273" s="6"/>
      <c r="E273" s="6"/>
      <c r="F273" s="6"/>
      <c r="G273" s="6"/>
      <c r="H273" s="6"/>
      <c r="J273" s="12"/>
    </row>
    <row r="274" spans="1:10" x14ac:dyDescent="0.25">
      <c r="A274" s="6"/>
      <c r="B274" s="6"/>
      <c r="C274" s="6"/>
      <c r="D274" s="6"/>
      <c r="E274" s="6"/>
      <c r="F274" s="6"/>
      <c r="G274" s="6"/>
      <c r="H274" s="6"/>
      <c r="J274" s="12"/>
    </row>
    <row r="275" spans="1:10" x14ac:dyDescent="0.25">
      <c r="A275" s="6"/>
      <c r="B275" s="6"/>
      <c r="C275" s="6"/>
      <c r="D275" s="6"/>
      <c r="E275" s="6"/>
      <c r="F275" s="6"/>
      <c r="G275" s="6"/>
      <c r="H275" s="6"/>
      <c r="J275" s="12"/>
    </row>
    <row r="276" spans="1:10" x14ac:dyDescent="0.25">
      <c r="A276" s="6"/>
      <c r="B276" s="6"/>
      <c r="C276" s="6"/>
      <c r="D276" s="6"/>
      <c r="E276" s="6"/>
      <c r="F276" s="6"/>
      <c r="G276" s="6"/>
      <c r="H276" s="6"/>
      <c r="J276" s="12"/>
    </row>
    <row r="277" spans="1:10" x14ac:dyDescent="0.25">
      <c r="A277" s="6"/>
      <c r="B277" s="6"/>
      <c r="C277" s="6"/>
      <c r="D277" s="6"/>
      <c r="E277" s="6"/>
      <c r="F277" s="6"/>
      <c r="G277" s="6"/>
      <c r="H277" s="6"/>
      <c r="J277" s="12"/>
    </row>
    <row r="278" spans="1:10" x14ac:dyDescent="0.25">
      <c r="A278" s="6"/>
      <c r="B278" s="6"/>
      <c r="C278" s="6"/>
      <c r="D278" s="6"/>
      <c r="E278" s="6"/>
      <c r="F278" s="6"/>
      <c r="G278" s="6"/>
      <c r="H278" s="6"/>
      <c r="J278" s="12"/>
    </row>
    <row r="279" spans="1:10" x14ac:dyDescent="0.25">
      <c r="A279" s="6"/>
      <c r="B279" s="6"/>
      <c r="C279" s="6"/>
      <c r="D279" s="6"/>
      <c r="E279" s="6"/>
      <c r="F279" s="6"/>
      <c r="G279" s="6"/>
      <c r="H279" s="6"/>
      <c r="J279" s="12"/>
    </row>
    <row r="280" spans="1:10" x14ac:dyDescent="0.25">
      <c r="A280" s="6"/>
      <c r="B280" s="6"/>
      <c r="C280" s="6"/>
      <c r="D280" s="6"/>
      <c r="E280" s="6"/>
      <c r="F280" s="6"/>
      <c r="G280" s="6"/>
      <c r="H280" s="6"/>
      <c r="J280" s="12"/>
    </row>
    <row r="281" spans="1:10" x14ac:dyDescent="0.25">
      <c r="A281" s="6"/>
      <c r="B281" s="6"/>
      <c r="C281" s="6"/>
      <c r="D281" s="6"/>
      <c r="E281" s="6"/>
      <c r="F281" s="6"/>
      <c r="G281" s="6"/>
      <c r="H281" s="6"/>
      <c r="J281" s="12"/>
    </row>
    <row r="282" spans="1:10" x14ac:dyDescent="0.25">
      <c r="A282" s="6"/>
      <c r="B282" s="6"/>
      <c r="C282" s="6"/>
      <c r="D282" s="6"/>
      <c r="E282" s="6"/>
      <c r="F282" s="6"/>
      <c r="G282" s="6"/>
      <c r="H282" s="6"/>
      <c r="J282" s="12"/>
    </row>
    <row r="283" spans="1:10" x14ac:dyDescent="0.25">
      <c r="A283" s="6"/>
      <c r="B283" s="6"/>
      <c r="C283" s="6"/>
      <c r="D283" s="6"/>
      <c r="E283" s="6"/>
      <c r="F283" s="6"/>
      <c r="G283" s="6"/>
      <c r="H283" s="6"/>
      <c r="J283" s="12"/>
    </row>
    <row r="284" spans="1:10" x14ac:dyDescent="0.25">
      <c r="A284" s="6"/>
      <c r="B284" s="6"/>
      <c r="C284" s="6"/>
      <c r="D284" s="6"/>
      <c r="E284" s="6"/>
      <c r="F284" s="6"/>
      <c r="G284" s="6"/>
      <c r="H284" s="6"/>
      <c r="J284" s="12"/>
    </row>
    <row r="285" spans="1:10" x14ac:dyDescent="0.25">
      <c r="A285" s="6"/>
      <c r="B285" s="6"/>
      <c r="C285" s="6"/>
      <c r="D285" s="6"/>
      <c r="E285" s="6"/>
      <c r="F285" s="6"/>
      <c r="G285" s="6"/>
      <c r="H285" s="6"/>
      <c r="J285" s="12"/>
    </row>
    <row r="286" spans="1:10" x14ac:dyDescent="0.25">
      <c r="A286" s="6"/>
      <c r="B286" s="6"/>
      <c r="C286" s="6"/>
      <c r="D286" s="6"/>
      <c r="E286" s="6"/>
      <c r="F286" s="6"/>
      <c r="G286" s="6"/>
      <c r="H286" s="6"/>
      <c r="J286" s="12"/>
    </row>
    <row r="287" spans="1:10" x14ac:dyDescent="0.25">
      <c r="A287" s="6"/>
      <c r="B287" s="6"/>
      <c r="C287" s="6"/>
      <c r="D287" s="6"/>
      <c r="E287" s="6"/>
      <c r="F287" s="6"/>
      <c r="G287" s="6"/>
      <c r="H287" s="6"/>
      <c r="J287" s="12"/>
    </row>
    <row r="288" spans="1:10" x14ac:dyDescent="0.25">
      <c r="A288" s="6"/>
      <c r="B288" s="6"/>
      <c r="C288" s="6"/>
      <c r="D288" s="6"/>
      <c r="E288" s="6"/>
      <c r="F288" s="6"/>
      <c r="G288" s="6"/>
      <c r="H288" s="6"/>
      <c r="J288" s="12"/>
    </row>
    <row r="289" spans="1:10" x14ac:dyDescent="0.25">
      <c r="A289" s="6"/>
      <c r="B289" s="6"/>
      <c r="C289" s="6"/>
      <c r="D289" s="6"/>
      <c r="E289" s="6"/>
      <c r="F289" s="6"/>
      <c r="G289" s="6"/>
      <c r="H289" s="6"/>
      <c r="J289" s="12"/>
    </row>
    <row r="290" spans="1:10" x14ac:dyDescent="0.25">
      <c r="A290" s="6"/>
      <c r="B290" s="6"/>
      <c r="C290" s="6"/>
      <c r="D290" s="6"/>
      <c r="E290" s="6"/>
      <c r="F290" s="6"/>
      <c r="G290" s="6"/>
      <c r="H290" s="6"/>
      <c r="J290" s="12"/>
    </row>
    <row r="291" spans="1:10" x14ac:dyDescent="0.25">
      <c r="A291" s="6"/>
      <c r="B291" s="6"/>
      <c r="C291" s="6"/>
      <c r="D291" s="6"/>
      <c r="E291" s="6"/>
      <c r="F291" s="6"/>
      <c r="G291" s="6"/>
      <c r="H291" s="6"/>
      <c r="J291" s="12"/>
    </row>
    <row r="292" spans="1:10" x14ac:dyDescent="0.25">
      <c r="A292" s="6"/>
      <c r="B292" s="6"/>
      <c r="C292" s="6"/>
      <c r="D292" s="6"/>
      <c r="E292" s="6"/>
      <c r="F292" s="6"/>
      <c r="G292" s="6"/>
      <c r="H292" s="6"/>
      <c r="J292" s="12"/>
    </row>
    <row r="293" spans="1:10" x14ac:dyDescent="0.25">
      <c r="A293" s="6"/>
      <c r="B293" s="6"/>
      <c r="C293" s="6"/>
      <c r="D293" s="6"/>
      <c r="E293" s="6"/>
      <c r="F293" s="6"/>
      <c r="G293" s="6"/>
      <c r="H293" s="6"/>
      <c r="J293" s="12"/>
    </row>
    <row r="294" spans="1:10" x14ac:dyDescent="0.25">
      <c r="A294" s="6"/>
      <c r="B294" s="6"/>
      <c r="C294" s="6"/>
      <c r="D294" s="6"/>
      <c r="E294" s="6"/>
      <c r="F294" s="6"/>
      <c r="G294" s="6"/>
      <c r="H294" s="6"/>
      <c r="J294" s="12"/>
    </row>
    <row r="295" spans="1:10" x14ac:dyDescent="0.25">
      <c r="A295" s="6"/>
      <c r="B295" s="6"/>
      <c r="C295" s="6"/>
      <c r="D295" s="6"/>
      <c r="E295" s="6"/>
      <c r="F295" s="6"/>
      <c r="G295" s="6"/>
      <c r="H295" s="6"/>
      <c r="J295" s="12"/>
    </row>
    <row r="296" spans="1:10" x14ac:dyDescent="0.25">
      <c r="A296" s="6"/>
      <c r="B296" s="6"/>
      <c r="C296" s="6"/>
      <c r="D296" s="6"/>
      <c r="E296" s="6"/>
      <c r="F296" s="6"/>
      <c r="G296" s="6"/>
      <c r="H296" s="6"/>
      <c r="J296" s="12"/>
    </row>
    <row r="297" spans="1:10" x14ac:dyDescent="0.25">
      <c r="A297" s="6"/>
      <c r="B297" s="6"/>
      <c r="C297" s="6"/>
      <c r="D297" s="6"/>
      <c r="E297" s="6"/>
      <c r="F297" s="6"/>
      <c r="G297" s="6"/>
      <c r="H297" s="6"/>
      <c r="J297" s="12"/>
    </row>
    <row r="298" spans="1:10" x14ac:dyDescent="0.25">
      <c r="A298" s="6"/>
      <c r="B298" s="6"/>
      <c r="C298" s="6"/>
      <c r="D298" s="6"/>
      <c r="E298" s="6"/>
      <c r="F298" s="6"/>
      <c r="G298" s="6"/>
      <c r="H298" s="6"/>
      <c r="J298" s="12"/>
    </row>
    <row r="299" spans="1:10" x14ac:dyDescent="0.25">
      <c r="A299" s="6"/>
      <c r="B299" s="6"/>
      <c r="C299" s="6"/>
      <c r="D299" s="6"/>
      <c r="E299" s="6"/>
      <c r="F299" s="6"/>
      <c r="G299" s="6"/>
      <c r="H299" s="6"/>
      <c r="J299" s="12"/>
    </row>
    <row r="300" spans="1:10" x14ac:dyDescent="0.25">
      <c r="A300" s="6"/>
      <c r="B300" s="6"/>
      <c r="C300" s="6"/>
      <c r="D300" s="6"/>
      <c r="E300" s="6"/>
      <c r="F300" s="6"/>
      <c r="G300" s="6"/>
      <c r="H300" s="6"/>
      <c r="J300" s="12"/>
    </row>
    <row r="301" spans="1:10" x14ac:dyDescent="0.25">
      <c r="A301" s="6"/>
      <c r="B301" s="6"/>
      <c r="C301" s="6"/>
      <c r="D301" s="6"/>
      <c r="E301" s="6"/>
      <c r="F301" s="6"/>
      <c r="G301" s="6"/>
      <c r="H301" s="6"/>
      <c r="J301" s="12"/>
    </row>
    <row r="302" spans="1:10" x14ac:dyDescent="0.25">
      <c r="A302" s="6"/>
      <c r="B302" s="6"/>
      <c r="C302" s="6"/>
      <c r="D302" s="6"/>
      <c r="E302" s="6"/>
      <c r="F302" s="6"/>
      <c r="G302" s="6"/>
      <c r="H302" s="6"/>
      <c r="J302" s="12"/>
    </row>
    <row r="303" spans="1:10" x14ac:dyDescent="0.25">
      <c r="A303" s="6"/>
      <c r="B303" s="6"/>
      <c r="C303" s="6"/>
      <c r="D303" s="6"/>
      <c r="E303" s="6"/>
      <c r="F303" s="6"/>
      <c r="G303" s="6"/>
      <c r="H303" s="6"/>
      <c r="J303" s="12"/>
    </row>
    <row r="304" spans="1:10" x14ac:dyDescent="0.25">
      <c r="A304" s="6"/>
      <c r="B304" s="6"/>
      <c r="C304" s="6"/>
      <c r="D304" s="6"/>
      <c r="E304" s="6"/>
      <c r="F304" s="6"/>
      <c r="G304" s="6"/>
      <c r="H304" s="6"/>
      <c r="J304" s="12"/>
    </row>
    <row r="305" spans="1:10" x14ac:dyDescent="0.25">
      <c r="A305" s="6"/>
      <c r="B305" s="6"/>
      <c r="C305" s="6"/>
      <c r="D305" s="6"/>
      <c r="E305" s="6"/>
      <c r="F305" s="6"/>
      <c r="G305" s="6"/>
      <c r="H305" s="6"/>
      <c r="J305" s="12"/>
    </row>
    <row r="306" spans="1:10" x14ac:dyDescent="0.25">
      <c r="A306" s="6"/>
      <c r="B306" s="6"/>
      <c r="C306" s="6"/>
      <c r="D306" s="6"/>
      <c r="E306" s="6"/>
      <c r="F306" s="6"/>
      <c r="G306" s="6"/>
      <c r="H306" s="6"/>
      <c r="J306" s="12"/>
    </row>
    <row r="307" spans="1:10" x14ac:dyDescent="0.25">
      <c r="A307" s="6"/>
      <c r="B307" s="6"/>
      <c r="C307" s="6"/>
      <c r="D307" s="6"/>
      <c r="E307" s="6"/>
      <c r="F307" s="6"/>
      <c r="G307" s="6"/>
      <c r="H307" s="6"/>
      <c r="J307" s="12"/>
    </row>
    <row r="308" spans="1:10" x14ac:dyDescent="0.25">
      <c r="A308" s="6"/>
      <c r="B308" s="6"/>
      <c r="C308" s="6"/>
      <c r="D308" s="6"/>
      <c r="E308" s="6"/>
      <c r="F308" s="6"/>
      <c r="G308" s="6"/>
      <c r="H308" s="6"/>
      <c r="J308" s="12"/>
    </row>
    <row r="309" spans="1:10" x14ac:dyDescent="0.25">
      <c r="A309" s="6"/>
      <c r="B309" s="6"/>
      <c r="C309" s="6"/>
      <c r="D309" s="6"/>
      <c r="E309" s="6"/>
      <c r="F309" s="6"/>
      <c r="G309" s="6"/>
      <c r="H309" s="6"/>
      <c r="J309" s="12"/>
    </row>
    <row r="310" spans="1:10" x14ac:dyDescent="0.25">
      <c r="A310" s="6"/>
      <c r="B310" s="6"/>
      <c r="C310" s="6"/>
      <c r="D310" s="6"/>
      <c r="E310" s="6"/>
      <c r="F310" s="6"/>
      <c r="G310" s="6"/>
      <c r="H310" s="6"/>
      <c r="J310" s="12"/>
    </row>
    <row r="311" spans="1:10" x14ac:dyDescent="0.25">
      <c r="A311" s="6"/>
      <c r="B311" s="6"/>
      <c r="C311" s="6"/>
      <c r="D311" s="6"/>
      <c r="E311" s="6"/>
      <c r="F311" s="6"/>
      <c r="G311" s="6"/>
      <c r="H311" s="6"/>
      <c r="J311" s="12"/>
    </row>
    <row r="312" spans="1:10" x14ac:dyDescent="0.25">
      <c r="A312" s="6"/>
      <c r="B312" s="6"/>
      <c r="C312" s="6"/>
      <c r="D312" s="6"/>
      <c r="E312" s="6"/>
      <c r="F312" s="6"/>
      <c r="G312" s="6"/>
      <c r="H312" s="6"/>
      <c r="J312" s="12"/>
    </row>
    <row r="313" spans="1:10" x14ac:dyDescent="0.25">
      <c r="A313" s="6"/>
      <c r="B313" s="6"/>
      <c r="C313" s="6"/>
      <c r="D313" s="6"/>
      <c r="E313" s="6"/>
      <c r="F313" s="6"/>
      <c r="G313" s="6"/>
      <c r="H313" s="6"/>
      <c r="J313" s="12"/>
    </row>
    <row r="314" spans="1:10" x14ac:dyDescent="0.25">
      <c r="A314" s="6"/>
      <c r="B314" s="6"/>
      <c r="C314" s="6"/>
      <c r="D314" s="6"/>
      <c r="E314" s="6"/>
      <c r="F314" s="6"/>
      <c r="G314" s="6"/>
      <c r="H314" s="6"/>
      <c r="J314" s="12"/>
    </row>
    <row r="315" spans="1:10" x14ac:dyDescent="0.25">
      <c r="A315" s="6"/>
      <c r="B315" s="6"/>
      <c r="C315" s="6"/>
      <c r="D315" s="6"/>
      <c r="E315" s="6"/>
      <c r="F315" s="6"/>
      <c r="G315" s="6"/>
      <c r="H315" s="6"/>
      <c r="J315" s="12"/>
    </row>
    <row r="316" spans="1:10" x14ac:dyDescent="0.25">
      <c r="A316" s="6"/>
      <c r="B316" s="6"/>
      <c r="C316" s="6"/>
      <c r="D316" s="6"/>
      <c r="E316" s="6"/>
      <c r="F316" s="6"/>
      <c r="G316" s="6"/>
      <c r="H316" s="6"/>
      <c r="J316" s="12"/>
    </row>
    <row r="317" spans="1:10" x14ac:dyDescent="0.25">
      <c r="A317" s="6"/>
      <c r="B317" s="6"/>
      <c r="C317" s="6"/>
      <c r="D317" s="6"/>
      <c r="E317" s="6"/>
      <c r="F317" s="6"/>
      <c r="G317" s="6"/>
      <c r="H317" s="6"/>
      <c r="J317" s="12"/>
    </row>
    <row r="318" spans="1:10" x14ac:dyDescent="0.25">
      <c r="A318" s="6"/>
      <c r="B318" s="6"/>
      <c r="C318" s="6"/>
      <c r="D318" s="6"/>
      <c r="E318" s="6"/>
      <c r="F318" s="6"/>
      <c r="G318" s="6"/>
      <c r="H318" s="6"/>
      <c r="J318" s="12"/>
    </row>
    <row r="319" spans="1:10" x14ac:dyDescent="0.25">
      <c r="A319" s="6"/>
      <c r="B319" s="6"/>
      <c r="C319" s="6"/>
      <c r="D319" s="6"/>
      <c r="E319" s="6"/>
      <c r="F319" s="6"/>
      <c r="G319" s="6"/>
      <c r="H319" s="6"/>
      <c r="J319" s="12"/>
    </row>
    <row r="320" spans="1:10" x14ac:dyDescent="0.25">
      <c r="A320" s="6"/>
      <c r="B320" s="6"/>
      <c r="C320" s="6"/>
      <c r="D320" s="6"/>
      <c r="E320" s="6"/>
      <c r="F320" s="6"/>
      <c r="G320" s="6"/>
      <c r="H320" s="6"/>
      <c r="J320" s="12"/>
    </row>
    <row r="321" spans="1:10" x14ac:dyDescent="0.25">
      <c r="A321" s="6"/>
      <c r="B321" s="6"/>
      <c r="C321" s="6"/>
      <c r="D321" s="6"/>
      <c r="E321" s="6"/>
      <c r="F321" s="6"/>
      <c r="G321" s="6"/>
      <c r="H321" s="6"/>
      <c r="J321" s="12"/>
    </row>
    <row r="322" spans="1:10" x14ac:dyDescent="0.25">
      <c r="A322" s="6"/>
      <c r="B322" s="6"/>
      <c r="C322" s="6"/>
      <c r="D322" s="6"/>
      <c r="E322" s="6"/>
      <c r="F322" s="6"/>
      <c r="G322" s="6"/>
      <c r="H322" s="6"/>
      <c r="J322" s="12"/>
    </row>
    <row r="323" spans="1:10" x14ac:dyDescent="0.25">
      <c r="A323" s="6"/>
      <c r="B323" s="6"/>
      <c r="C323" s="6"/>
      <c r="D323" s="6"/>
      <c r="E323" s="6"/>
      <c r="F323" s="6"/>
      <c r="G323" s="6"/>
      <c r="H323" s="6"/>
      <c r="J323" s="12"/>
    </row>
    <row r="324" spans="1:10" x14ac:dyDescent="0.25">
      <c r="A324" s="6"/>
      <c r="B324" s="6"/>
      <c r="C324" s="6"/>
      <c r="D324" s="6"/>
      <c r="E324" s="6"/>
      <c r="F324" s="6"/>
      <c r="G324" s="6"/>
      <c r="H324" s="6"/>
      <c r="J324" s="12"/>
    </row>
    <row r="325" spans="1:10" x14ac:dyDescent="0.25">
      <c r="A325" s="6"/>
      <c r="B325" s="6"/>
      <c r="C325" s="6"/>
      <c r="D325" s="6"/>
      <c r="E325" s="6"/>
      <c r="F325" s="6"/>
      <c r="G325" s="6"/>
      <c r="H325" s="6"/>
      <c r="J325" s="12"/>
    </row>
    <row r="326" spans="1:10" x14ac:dyDescent="0.25">
      <c r="A326" s="6"/>
      <c r="B326" s="6"/>
      <c r="C326" s="6"/>
      <c r="D326" s="6"/>
      <c r="E326" s="6"/>
      <c r="F326" s="6"/>
      <c r="G326" s="6"/>
      <c r="H326" s="6"/>
      <c r="J326" s="12"/>
    </row>
    <row r="327" spans="1:10" x14ac:dyDescent="0.25">
      <c r="A327" s="6"/>
      <c r="B327" s="6"/>
      <c r="C327" s="6"/>
      <c r="D327" s="6"/>
      <c r="E327" s="6"/>
      <c r="F327" s="6"/>
      <c r="G327" s="6"/>
      <c r="H327" s="6"/>
      <c r="J327" s="12"/>
    </row>
    <row r="328" spans="1:10" x14ac:dyDescent="0.25">
      <c r="A328" s="6"/>
      <c r="B328" s="6"/>
      <c r="C328" s="6"/>
      <c r="D328" s="6"/>
      <c r="E328" s="6"/>
      <c r="F328" s="6"/>
      <c r="G328" s="6"/>
      <c r="H328" s="6"/>
      <c r="J328" s="12"/>
    </row>
    <row r="329" spans="1:10" x14ac:dyDescent="0.25">
      <c r="A329" s="6"/>
      <c r="B329" s="6"/>
      <c r="C329" s="6"/>
      <c r="D329" s="6"/>
      <c r="E329" s="6"/>
      <c r="F329" s="6"/>
      <c r="G329" s="6"/>
      <c r="H329" s="6"/>
      <c r="J329" s="12"/>
    </row>
    <row r="330" spans="1:10" x14ac:dyDescent="0.25">
      <c r="A330" s="6"/>
      <c r="B330" s="6"/>
      <c r="C330" s="6"/>
      <c r="D330" s="6"/>
      <c r="E330" s="6"/>
      <c r="F330" s="6"/>
      <c r="G330" s="6"/>
      <c r="H330" s="6"/>
      <c r="J330" s="12"/>
    </row>
    <row r="331" spans="1:10" x14ac:dyDescent="0.25">
      <c r="A331" s="6"/>
      <c r="B331" s="6"/>
      <c r="C331" s="6"/>
      <c r="D331" s="6"/>
      <c r="E331" s="6"/>
      <c r="F331" s="6"/>
      <c r="G331" s="6"/>
      <c r="H331" s="6"/>
      <c r="J331" s="12"/>
    </row>
    <row r="332" spans="1:10" x14ac:dyDescent="0.25">
      <c r="A332" s="6"/>
      <c r="B332" s="6"/>
      <c r="C332" s="6"/>
      <c r="D332" s="6"/>
      <c r="E332" s="6"/>
      <c r="F332" s="6"/>
      <c r="G332" s="6"/>
      <c r="H332" s="6"/>
      <c r="J332" s="12"/>
    </row>
    <row r="333" spans="1:10" x14ac:dyDescent="0.25">
      <c r="A333" s="6"/>
      <c r="B333" s="6"/>
      <c r="C333" s="6"/>
      <c r="D333" s="6"/>
      <c r="E333" s="6"/>
      <c r="F333" s="6"/>
      <c r="G333" s="6"/>
      <c r="H333" s="6"/>
      <c r="J333" s="12"/>
    </row>
    <row r="334" spans="1:10" x14ac:dyDescent="0.25">
      <c r="A334" s="6"/>
      <c r="B334" s="6"/>
      <c r="C334" s="6"/>
      <c r="D334" s="6"/>
      <c r="E334" s="6"/>
      <c r="F334" s="6"/>
      <c r="G334" s="6"/>
      <c r="H334" s="6"/>
      <c r="J334" s="12"/>
    </row>
    <row r="335" spans="1:10" x14ac:dyDescent="0.25">
      <c r="A335" s="6"/>
      <c r="B335" s="6"/>
      <c r="C335" s="6"/>
      <c r="D335" s="6"/>
      <c r="E335" s="6"/>
      <c r="F335" s="6"/>
      <c r="G335" s="6"/>
      <c r="H335" s="6"/>
      <c r="J335" s="12"/>
    </row>
    <row r="336" spans="1:10" x14ac:dyDescent="0.25">
      <c r="A336" s="6"/>
      <c r="B336" s="6"/>
      <c r="C336" s="6"/>
      <c r="D336" s="6"/>
      <c r="E336" s="6"/>
      <c r="F336" s="6"/>
      <c r="G336" s="6"/>
      <c r="H336" s="6"/>
      <c r="J336" s="12"/>
    </row>
    <row r="337" spans="1:10" x14ac:dyDescent="0.25">
      <c r="A337" s="6"/>
      <c r="B337" s="6"/>
      <c r="C337" s="6"/>
      <c r="D337" s="6"/>
      <c r="E337" s="6"/>
      <c r="F337" s="6"/>
      <c r="G337" s="6"/>
      <c r="H337" s="6"/>
      <c r="J337" s="12"/>
    </row>
    <row r="338" spans="1:10" x14ac:dyDescent="0.25">
      <c r="A338" s="6"/>
      <c r="B338" s="6"/>
      <c r="C338" s="6"/>
      <c r="D338" s="6"/>
      <c r="E338" s="6"/>
      <c r="F338" s="6"/>
      <c r="G338" s="6"/>
      <c r="H338" s="6"/>
      <c r="J338" s="12"/>
    </row>
    <row r="339" spans="1:10" x14ac:dyDescent="0.25">
      <c r="A339" s="6"/>
      <c r="B339" s="6"/>
      <c r="C339" s="6"/>
      <c r="D339" s="6"/>
      <c r="E339" s="6"/>
      <c r="F339" s="6"/>
      <c r="G339" s="6"/>
      <c r="H339" s="6"/>
      <c r="J339" s="12"/>
    </row>
    <row r="340" spans="1:10" x14ac:dyDescent="0.25">
      <c r="A340" s="6"/>
      <c r="B340" s="6"/>
      <c r="C340" s="6"/>
      <c r="D340" s="6"/>
      <c r="E340" s="6"/>
      <c r="F340" s="6"/>
      <c r="G340" s="6"/>
      <c r="H340" s="6"/>
      <c r="J340" s="12"/>
    </row>
    <row r="341" spans="1:10" x14ac:dyDescent="0.25">
      <c r="A341" s="6"/>
      <c r="B341" s="6"/>
      <c r="C341" s="6"/>
      <c r="D341" s="6"/>
      <c r="E341" s="6"/>
      <c r="F341" s="6"/>
      <c r="G341" s="6"/>
      <c r="H341" s="6"/>
      <c r="J341" s="12"/>
    </row>
    <row r="342" spans="1:10" x14ac:dyDescent="0.25">
      <c r="A342" s="6"/>
      <c r="B342" s="6"/>
      <c r="C342" s="6"/>
      <c r="D342" s="6"/>
      <c r="E342" s="6"/>
      <c r="F342" s="6"/>
      <c r="G342" s="6"/>
      <c r="H342" s="6"/>
      <c r="J342" s="12"/>
    </row>
    <row r="343" spans="1:10" x14ac:dyDescent="0.25">
      <c r="A343" s="6"/>
      <c r="B343" s="6"/>
      <c r="C343" s="6"/>
      <c r="D343" s="6"/>
      <c r="E343" s="6"/>
      <c r="F343" s="6"/>
      <c r="G343" s="6"/>
      <c r="H343" s="6"/>
      <c r="J343" s="12"/>
    </row>
    <row r="344" spans="1:10" x14ac:dyDescent="0.25">
      <c r="A344" s="6"/>
      <c r="B344" s="6"/>
      <c r="C344" s="6"/>
      <c r="D344" s="6"/>
      <c r="E344" s="6"/>
      <c r="F344" s="6"/>
      <c r="G344" s="6"/>
      <c r="H344" s="6"/>
      <c r="J344" s="12"/>
    </row>
    <row r="345" spans="1:10" x14ac:dyDescent="0.25">
      <c r="A345" s="6"/>
      <c r="B345" s="6"/>
      <c r="C345" s="6"/>
      <c r="D345" s="6"/>
      <c r="E345" s="6"/>
      <c r="F345" s="6"/>
      <c r="G345" s="6"/>
      <c r="H345" s="6"/>
      <c r="J345" s="12"/>
    </row>
    <row r="346" spans="1:10" x14ac:dyDescent="0.25">
      <c r="A346" s="6"/>
      <c r="B346" s="6"/>
      <c r="C346" s="6"/>
      <c r="D346" s="6"/>
      <c r="E346" s="6"/>
      <c r="F346" s="6"/>
      <c r="G346" s="6"/>
      <c r="H346" s="6"/>
      <c r="J346" s="12"/>
    </row>
    <row r="347" spans="1:10" x14ac:dyDescent="0.25">
      <c r="A347" s="6"/>
      <c r="B347" s="6"/>
      <c r="C347" s="6"/>
      <c r="D347" s="6"/>
      <c r="E347" s="6"/>
      <c r="F347" s="6"/>
      <c r="G347" s="6"/>
      <c r="H347" s="6"/>
      <c r="J347" s="12"/>
    </row>
    <row r="348" spans="1:10" x14ac:dyDescent="0.25">
      <c r="A348" s="6"/>
      <c r="B348" s="6"/>
      <c r="C348" s="6"/>
      <c r="D348" s="6"/>
      <c r="E348" s="6"/>
      <c r="F348" s="6"/>
      <c r="G348" s="6"/>
      <c r="H348" s="6"/>
      <c r="J348" s="12"/>
    </row>
    <row r="349" spans="1:10" x14ac:dyDescent="0.25">
      <c r="A349" s="6"/>
      <c r="B349" s="6"/>
      <c r="C349" s="6"/>
      <c r="D349" s="6"/>
      <c r="E349" s="6"/>
      <c r="F349" s="6"/>
      <c r="G349" s="6"/>
      <c r="H349" s="6"/>
      <c r="J349" s="12"/>
    </row>
    <row r="350" spans="1:10" x14ac:dyDescent="0.25">
      <c r="A350" s="6"/>
      <c r="B350" s="6"/>
      <c r="C350" s="6"/>
      <c r="D350" s="6"/>
      <c r="E350" s="6"/>
      <c r="F350" s="6"/>
      <c r="G350" s="6"/>
      <c r="H350" s="6"/>
      <c r="J350" s="12"/>
    </row>
    <row r="351" spans="1:10" x14ac:dyDescent="0.25">
      <c r="A351" s="6"/>
      <c r="B351" s="6"/>
      <c r="C351" s="6"/>
      <c r="D351" s="6"/>
      <c r="E351" s="6"/>
      <c r="F351" s="6"/>
      <c r="G351" s="6"/>
      <c r="H351" s="6"/>
      <c r="J351" s="12"/>
    </row>
    <row r="352" spans="1:10" x14ac:dyDescent="0.25">
      <c r="A352" s="6"/>
      <c r="B352" s="6"/>
      <c r="C352" s="6"/>
      <c r="D352" s="6"/>
      <c r="E352" s="6"/>
      <c r="F352" s="6"/>
      <c r="G352" s="6"/>
      <c r="H352" s="6"/>
      <c r="J352" s="12"/>
    </row>
    <row r="353" spans="1:10" x14ac:dyDescent="0.25">
      <c r="A353" s="6"/>
      <c r="B353" s="6"/>
      <c r="C353" s="6"/>
      <c r="D353" s="6"/>
      <c r="E353" s="6"/>
      <c r="F353" s="6"/>
      <c r="G353" s="6"/>
      <c r="H353" s="6"/>
      <c r="J353" s="12"/>
    </row>
    <row r="354" spans="1:10" x14ac:dyDescent="0.25">
      <c r="A354" s="6"/>
      <c r="B354" s="6"/>
      <c r="C354" s="6"/>
      <c r="D354" s="6"/>
      <c r="E354" s="6"/>
      <c r="F354" s="6"/>
      <c r="G354" s="6"/>
      <c r="H354" s="6"/>
      <c r="J354" s="12"/>
    </row>
    <row r="355" spans="1:10" x14ac:dyDescent="0.25">
      <c r="A355" s="6"/>
      <c r="B355" s="6"/>
      <c r="C355" s="6"/>
      <c r="D355" s="6"/>
      <c r="E355" s="6"/>
      <c r="F355" s="6"/>
      <c r="G355" s="6"/>
      <c r="H355" s="6"/>
      <c r="J355" s="12"/>
    </row>
    <row r="356" spans="1:10" x14ac:dyDescent="0.25">
      <c r="A356" s="6"/>
      <c r="B356" s="6"/>
      <c r="C356" s="6"/>
      <c r="D356" s="6"/>
      <c r="E356" s="6"/>
      <c r="F356" s="6"/>
      <c r="G356" s="6"/>
      <c r="H356" s="6"/>
      <c r="J356" s="12"/>
    </row>
    <row r="357" spans="1:10" x14ac:dyDescent="0.25">
      <c r="A357" s="6"/>
      <c r="B357" s="6"/>
      <c r="C357" s="6"/>
      <c r="D357" s="6"/>
      <c r="E357" s="6"/>
      <c r="F357" s="6"/>
      <c r="G357" s="6"/>
      <c r="H357" s="6"/>
      <c r="J357" s="12"/>
    </row>
    <row r="358" spans="1:10" x14ac:dyDescent="0.25">
      <c r="A358" s="6"/>
      <c r="B358" s="6"/>
      <c r="C358" s="6"/>
      <c r="D358" s="6"/>
      <c r="E358" s="6"/>
      <c r="F358" s="6"/>
      <c r="G358" s="6"/>
      <c r="H358" s="6"/>
      <c r="J358" s="12"/>
    </row>
    <row r="359" spans="1:10" x14ac:dyDescent="0.25">
      <c r="A359" s="6"/>
      <c r="B359" s="6"/>
      <c r="C359" s="6"/>
      <c r="D359" s="6"/>
      <c r="E359" s="6"/>
      <c r="F359" s="6"/>
      <c r="G359" s="6"/>
      <c r="H359" s="6"/>
      <c r="J359" s="12"/>
    </row>
    <row r="360" spans="1:10" x14ac:dyDescent="0.25">
      <c r="A360" s="6"/>
      <c r="B360" s="6"/>
      <c r="C360" s="6"/>
      <c r="D360" s="6"/>
      <c r="E360" s="6"/>
      <c r="F360" s="6"/>
      <c r="G360" s="6"/>
      <c r="H360" s="6"/>
      <c r="J360" s="12"/>
    </row>
    <row r="361" spans="1:10" x14ac:dyDescent="0.25">
      <c r="A361" s="6"/>
      <c r="B361" s="6"/>
      <c r="C361" s="6"/>
      <c r="D361" s="6"/>
      <c r="E361" s="6"/>
      <c r="F361" s="6"/>
      <c r="G361" s="6"/>
      <c r="H361" s="6"/>
      <c r="J361" s="12"/>
    </row>
    <row r="362" spans="1:10" x14ac:dyDescent="0.25">
      <c r="A362" s="6"/>
      <c r="B362" s="6"/>
      <c r="C362" s="6"/>
      <c r="D362" s="6"/>
      <c r="E362" s="6"/>
      <c r="F362" s="6"/>
      <c r="G362" s="6"/>
      <c r="H362" s="6"/>
      <c r="J362" s="12"/>
    </row>
    <row r="363" spans="1:10" x14ac:dyDescent="0.25">
      <c r="A363" s="6"/>
      <c r="B363" s="6"/>
      <c r="C363" s="6"/>
      <c r="D363" s="6"/>
      <c r="E363" s="6"/>
      <c r="F363" s="6"/>
      <c r="G363" s="6"/>
      <c r="H363" s="6"/>
      <c r="J363" s="12"/>
    </row>
    <row r="364" spans="1:10" x14ac:dyDescent="0.25">
      <c r="A364" s="6"/>
      <c r="B364" s="6"/>
      <c r="C364" s="6"/>
      <c r="D364" s="6"/>
      <c r="E364" s="6"/>
      <c r="F364" s="6"/>
      <c r="G364" s="6"/>
      <c r="H364" s="6"/>
      <c r="J364" s="12"/>
    </row>
    <row r="365" spans="1:10" x14ac:dyDescent="0.25">
      <c r="A365" s="6"/>
      <c r="B365" s="6"/>
      <c r="C365" s="6"/>
      <c r="D365" s="6"/>
      <c r="E365" s="6"/>
      <c r="F365" s="6"/>
      <c r="G365" s="6"/>
      <c r="H365" s="6"/>
      <c r="J365" s="12"/>
    </row>
    <row r="366" spans="1:10" x14ac:dyDescent="0.25">
      <c r="A366" s="6"/>
      <c r="B366" s="6"/>
      <c r="C366" s="6"/>
      <c r="D366" s="6"/>
      <c r="E366" s="6"/>
      <c r="F366" s="6"/>
      <c r="G366" s="6"/>
      <c r="H366" s="6"/>
      <c r="J366" s="12"/>
    </row>
    <row r="367" spans="1:10" x14ac:dyDescent="0.25">
      <c r="A367" s="6"/>
      <c r="B367" s="6"/>
      <c r="C367" s="6"/>
      <c r="D367" s="6"/>
      <c r="E367" s="6"/>
      <c r="F367" s="6"/>
      <c r="G367" s="6"/>
      <c r="H367" s="6"/>
      <c r="J367" s="12"/>
    </row>
    <row r="368" spans="1:10" x14ac:dyDescent="0.25">
      <c r="A368" s="6"/>
      <c r="B368" s="6"/>
      <c r="C368" s="6"/>
      <c r="D368" s="6"/>
      <c r="E368" s="6"/>
      <c r="F368" s="6"/>
      <c r="G368" s="6"/>
      <c r="H368" s="6"/>
      <c r="J368" s="12"/>
    </row>
    <row r="369" spans="1:10" x14ac:dyDescent="0.25">
      <c r="A369" s="6"/>
      <c r="B369" s="6"/>
      <c r="C369" s="6"/>
      <c r="D369" s="6"/>
      <c r="E369" s="6"/>
      <c r="F369" s="6"/>
      <c r="G369" s="6"/>
      <c r="H369" s="6"/>
      <c r="J369" s="12"/>
    </row>
    <row r="370" spans="1:10" x14ac:dyDescent="0.25">
      <c r="A370" s="6"/>
      <c r="B370" s="6"/>
      <c r="C370" s="6"/>
      <c r="D370" s="6"/>
      <c r="E370" s="6"/>
      <c r="F370" s="6"/>
      <c r="G370" s="6"/>
      <c r="H370" s="6"/>
      <c r="J370" s="12"/>
    </row>
    <row r="371" spans="1:10" x14ac:dyDescent="0.25">
      <c r="A371" s="6"/>
      <c r="B371" s="6"/>
      <c r="C371" s="6"/>
      <c r="D371" s="6"/>
      <c r="E371" s="6"/>
      <c r="F371" s="6"/>
      <c r="G371" s="6"/>
      <c r="H371" s="6"/>
      <c r="J371" s="12"/>
    </row>
    <row r="372" spans="1:10" x14ac:dyDescent="0.25">
      <c r="A372" s="6"/>
      <c r="B372" s="6"/>
      <c r="C372" s="6"/>
      <c r="D372" s="6"/>
      <c r="E372" s="6"/>
      <c r="F372" s="6"/>
      <c r="G372" s="6"/>
      <c r="H372" s="6"/>
      <c r="J372" s="12"/>
    </row>
    <row r="373" spans="1:10" x14ac:dyDescent="0.25">
      <c r="A373" s="6"/>
      <c r="B373" s="6"/>
      <c r="C373" s="6"/>
      <c r="D373" s="6"/>
      <c r="E373" s="6"/>
      <c r="F373" s="6"/>
      <c r="G373" s="6"/>
      <c r="H373" s="6"/>
      <c r="J373" s="12"/>
    </row>
    <row r="374" spans="1:10" x14ac:dyDescent="0.25">
      <c r="A374" s="6"/>
      <c r="B374" s="6"/>
      <c r="C374" s="6"/>
      <c r="D374" s="6"/>
      <c r="E374" s="6"/>
      <c r="F374" s="6"/>
      <c r="G374" s="6"/>
      <c r="H374" s="6"/>
      <c r="J374" s="12"/>
    </row>
    <row r="375" spans="1:10" x14ac:dyDescent="0.25">
      <c r="A375" s="6"/>
      <c r="B375" s="6"/>
      <c r="C375" s="6"/>
      <c r="D375" s="6"/>
      <c r="E375" s="6"/>
      <c r="F375" s="6"/>
      <c r="G375" s="6"/>
      <c r="H375" s="6"/>
      <c r="J375" s="12"/>
    </row>
    <row r="376" spans="1:10" x14ac:dyDescent="0.25">
      <c r="A376" s="6"/>
      <c r="B376" s="6"/>
      <c r="C376" s="6"/>
      <c r="D376" s="6"/>
      <c r="E376" s="6"/>
      <c r="F376" s="6"/>
      <c r="G376" s="6"/>
      <c r="H376" s="6"/>
      <c r="J376" s="12"/>
    </row>
    <row r="377" spans="1:10" x14ac:dyDescent="0.25">
      <c r="A377" s="6"/>
      <c r="B377" s="6"/>
      <c r="C377" s="6"/>
      <c r="D377" s="6"/>
      <c r="E377" s="6"/>
      <c r="F377" s="6"/>
      <c r="G377" s="6"/>
      <c r="H377" s="6"/>
      <c r="J377" s="12"/>
    </row>
    <row r="378" spans="1:10" x14ac:dyDescent="0.25">
      <c r="A378" s="6"/>
      <c r="B378" s="6"/>
      <c r="C378" s="6"/>
      <c r="D378" s="6"/>
      <c r="E378" s="6"/>
      <c r="F378" s="6"/>
      <c r="G378" s="6"/>
      <c r="H378" s="6"/>
      <c r="J378" s="12"/>
    </row>
    <row r="379" spans="1:10" x14ac:dyDescent="0.25">
      <c r="A379" s="6"/>
      <c r="B379" s="6"/>
      <c r="C379" s="6"/>
      <c r="D379" s="6"/>
      <c r="E379" s="6"/>
      <c r="F379" s="6"/>
      <c r="G379" s="6"/>
      <c r="H379" s="6"/>
      <c r="J379" s="12"/>
    </row>
    <row r="380" spans="1:10" x14ac:dyDescent="0.25">
      <c r="A380" s="6"/>
      <c r="B380" s="6"/>
      <c r="C380" s="6"/>
      <c r="D380" s="6"/>
      <c r="E380" s="6"/>
      <c r="F380" s="6"/>
      <c r="G380" s="6"/>
      <c r="H380" s="6"/>
      <c r="J380" s="12"/>
    </row>
    <row r="381" spans="1:10" x14ac:dyDescent="0.25">
      <c r="A381" s="6"/>
      <c r="B381" s="6"/>
      <c r="C381" s="6"/>
      <c r="D381" s="6"/>
      <c r="E381" s="6"/>
      <c r="F381" s="6"/>
      <c r="G381" s="6"/>
      <c r="H381" s="6"/>
      <c r="J381" s="12"/>
    </row>
    <row r="382" spans="1:10" x14ac:dyDescent="0.25">
      <c r="A382" s="6"/>
      <c r="B382" s="6"/>
      <c r="C382" s="6"/>
      <c r="D382" s="6"/>
      <c r="E382" s="6"/>
      <c r="F382" s="6"/>
      <c r="G382" s="6"/>
      <c r="H382" s="6"/>
      <c r="J382" s="12"/>
    </row>
    <row r="383" spans="1:10" x14ac:dyDescent="0.25">
      <c r="A383" s="6"/>
      <c r="B383" s="6"/>
      <c r="C383" s="6"/>
      <c r="D383" s="6"/>
      <c r="E383" s="6"/>
      <c r="F383" s="6"/>
      <c r="G383" s="6"/>
      <c r="H383" s="6"/>
      <c r="J383" s="12"/>
    </row>
    <row r="384" spans="1:10" x14ac:dyDescent="0.25">
      <c r="A384" s="6"/>
      <c r="B384" s="6"/>
      <c r="C384" s="6"/>
      <c r="D384" s="6"/>
      <c r="E384" s="6"/>
      <c r="F384" s="6"/>
      <c r="G384" s="6"/>
      <c r="H384" s="6"/>
      <c r="J384" s="12"/>
    </row>
    <row r="385" spans="1:10" x14ac:dyDescent="0.25">
      <c r="A385" s="6"/>
      <c r="B385" s="6"/>
      <c r="C385" s="6"/>
      <c r="D385" s="6"/>
      <c r="E385" s="6"/>
      <c r="F385" s="6"/>
      <c r="G385" s="6"/>
      <c r="H385" s="6"/>
      <c r="J385" s="12"/>
    </row>
    <row r="386" spans="1:10" x14ac:dyDescent="0.25">
      <c r="A386" s="6"/>
      <c r="B386" s="6"/>
      <c r="C386" s="6"/>
      <c r="D386" s="6"/>
      <c r="E386" s="6"/>
      <c r="F386" s="6"/>
      <c r="G386" s="6"/>
      <c r="H386" s="6"/>
      <c r="J386" s="12"/>
    </row>
    <row r="387" spans="1:10" x14ac:dyDescent="0.25">
      <c r="A387" s="6"/>
      <c r="B387" s="6"/>
      <c r="C387" s="6"/>
      <c r="D387" s="6"/>
      <c r="E387" s="6"/>
      <c r="F387" s="6"/>
      <c r="G387" s="6"/>
      <c r="H387" s="6"/>
      <c r="J387" s="12"/>
    </row>
    <row r="388" spans="1:10" x14ac:dyDescent="0.25">
      <c r="A388" s="6"/>
      <c r="B388" s="6"/>
      <c r="C388" s="6"/>
      <c r="D388" s="6"/>
      <c r="E388" s="6"/>
      <c r="F388" s="6"/>
      <c r="G388" s="6"/>
      <c r="H388" s="6"/>
      <c r="J388" s="12"/>
    </row>
    <row r="389" spans="1:10" x14ac:dyDescent="0.25">
      <c r="A389" s="6"/>
      <c r="B389" s="6"/>
      <c r="C389" s="6"/>
      <c r="D389" s="6"/>
      <c r="E389" s="6"/>
      <c r="F389" s="6"/>
      <c r="G389" s="6"/>
      <c r="H389" s="6"/>
      <c r="J389" s="12"/>
    </row>
    <row r="390" spans="1:10" x14ac:dyDescent="0.25">
      <c r="A390" s="6"/>
      <c r="B390" s="6"/>
      <c r="C390" s="6"/>
      <c r="D390" s="6"/>
      <c r="E390" s="6"/>
      <c r="F390" s="6"/>
      <c r="G390" s="6"/>
      <c r="H390" s="6"/>
      <c r="J390" s="12"/>
    </row>
    <row r="391" spans="1:10" x14ac:dyDescent="0.25">
      <c r="A391" s="6"/>
      <c r="B391" s="6"/>
      <c r="C391" s="6"/>
      <c r="D391" s="6"/>
      <c r="E391" s="6"/>
      <c r="F391" s="6"/>
      <c r="G391" s="6"/>
      <c r="H391" s="6"/>
      <c r="J391" s="12"/>
    </row>
    <row r="392" spans="1:10" x14ac:dyDescent="0.25">
      <c r="A392" s="6"/>
      <c r="B392" s="6"/>
      <c r="C392" s="6"/>
      <c r="D392" s="6"/>
      <c r="E392" s="6"/>
      <c r="F392" s="6"/>
      <c r="G392" s="6"/>
      <c r="H392" s="6"/>
      <c r="J392" s="12"/>
    </row>
    <row r="393" spans="1:10" x14ac:dyDescent="0.25">
      <c r="A393" s="6"/>
      <c r="B393" s="6"/>
      <c r="C393" s="6"/>
      <c r="D393" s="6"/>
      <c r="E393" s="6"/>
      <c r="F393" s="6"/>
      <c r="G393" s="6"/>
      <c r="H393" s="6"/>
      <c r="J393" s="12"/>
    </row>
    <row r="394" spans="1:10" x14ac:dyDescent="0.25">
      <c r="A394" s="6"/>
      <c r="B394" s="6"/>
      <c r="C394" s="6"/>
      <c r="D394" s="6"/>
      <c r="E394" s="6"/>
      <c r="F394" s="6"/>
      <c r="G394" s="6"/>
      <c r="H394" s="6"/>
      <c r="J394" s="12"/>
    </row>
    <row r="395" spans="1:10" x14ac:dyDescent="0.25">
      <c r="A395" s="6"/>
      <c r="B395" s="6"/>
      <c r="C395" s="6"/>
      <c r="D395" s="6"/>
      <c r="E395" s="6"/>
      <c r="F395" s="6"/>
      <c r="G395" s="6"/>
      <c r="H395" s="6"/>
      <c r="J395" s="12"/>
    </row>
    <row r="396" spans="1:10" x14ac:dyDescent="0.25">
      <c r="A396" s="6"/>
      <c r="B396" s="6"/>
      <c r="C396" s="6"/>
      <c r="D396" s="6"/>
      <c r="E396" s="6"/>
      <c r="F396" s="6"/>
      <c r="G396" s="6"/>
      <c r="H396" s="6"/>
      <c r="J396" s="12"/>
    </row>
    <row r="397" spans="1:10" x14ac:dyDescent="0.25">
      <c r="A397" s="6"/>
      <c r="B397" s="6"/>
      <c r="C397" s="6"/>
      <c r="D397" s="6"/>
      <c r="E397" s="6"/>
      <c r="F397" s="6"/>
      <c r="G397" s="6"/>
      <c r="H397" s="6"/>
      <c r="J397" s="12"/>
    </row>
    <row r="398" spans="1:10" x14ac:dyDescent="0.25">
      <c r="A398" s="6"/>
      <c r="B398" s="6"/>
      <c r="C398" s="6"/>
      <c r="D398" s="6"/>
      <c r="E398" s="6"/>
      <c r="F398" s="6"/>
      <c r="G398" s="6"/>
      <c r="H398" s="6"/>
      <c r="J398" s="12"/>
    </row>
    <row r="399" spans="1:10" x14ac:dyDescent="0.25">
      <c r="A399" s="6"/>
      <c r="B399" s="6"/>
      <c r="C399" s="6"/>
      <c r="D399" s="6"/>
      <c r="E399" s="6"/>
      <c r="F399" s="6"/>
      <c r="G399" s="6"/>
      <c r="H399" s="6"/>
      <c r="J399" s="12"/>
    </row>
    <row r="400" spans="1:10" x14ac:dyDescent="0.25">
      <c r="A400" s="6"/>
      <c r="B400" s="6"/>
      <c r="C400" s="6"/>
      <c r="D400" s="6"/>
      <c r="E400" s="6"/>
      <c r="F400" s="6"/>
      <c r="G400" s="6"/>
      <c r="H400" s="6"/>
      <c r="J400" s="12"/>
    </row>
    <row r="401" spans="1:10" x14ac:dyDescent="0.25">
      <c r="A401" s="6"/>
      <c r="B401" s="6"/>
      <c r="C401" s="6"/>
      <c r="D401" s="6"/>
      <c r="E401" s="6"/>
      <c r="F401" s="6"/>
      <c r="G401" s="6"/>
      <c r="H401" s="6"/>
      <c r="J401" s="12"/>
    </row>
    <row r="402" spans="1:10" x14ac:dyDescent="0.25">
      <c r="A402" s="6"/>
      <c r="B402" s="6"/>
      <c r="C402" s="6"/>
      <c r="D402" s="6"/>
      <c r="E402" s="6"/>
      <c r="F402" s="6"/>
      <c r="G402" s="6"/>
      <c r="H402" s="6"/>
      <c r="J402" s="12"/>
    </row>
    <row r="403" spans="1:10" x14ac:dyDescent="0.25">
      <c r="A403" s="6"/>
      <c r="B403" s="6"/>
      <c r="C403" s="6"/>
      <c r="D403" s="6"/>
      <c r="E403" s="6"/>
      <c r="F403" s="6"/>
      <c r="G403" s="6"/>
      <c r="H403" s="6"/>
      <c r="J403" s="12"/>
    </row>
    <row r="404" spans="1:10" x14ac:dyDescent="0.25">
      <c r="A404" s="6"/>
      <c r="B404" s="6"/>
      <c r="C404" s="6"/>
      <c r="D404" s="6"/>
      <c r="E404" s="6"/>
      <c r="F404" s="6"/>
      <c r="G404" s="6"/>
      <c r="H404" s="6"/>
      <c r="J404" s="12"/>
    </row>
    <row r="405" spans="1:10" x14ac:dyDescent="0.25">
      <c r="A405" s="6"/>
      <c r="B405" s="6"/>
      <c r="C405" s="6"/>
      <c r="D405" s="6"/>
      <c r="E405" s="6"/>
      <c r="F405" s="6"/>
      <c r="G405" s="6"/>
      <c r="H405" s="6"/>
      <c r="J405" s="12"/>
    </row>
    <row r="406" spans="1:10" x14ac:dyDescent="0.25">
      <c r="A406" s="6"/>
      <c r="B406" s="6"/>
      <c r="C406" s="6"/>
      <c r="D406" s="6"/>
      <c r="E406" s="6"/>
      <c r="F406" s="6"/>
      <c r="G406" s="6"/>
      <c r="H406" s="6"/>
      <c r="J406" s="12"/>
    </row>
    <row r="407" spans="1:10" x14ac:dyDescent="0.25">
      <c r="A407" s="6"/>
      <c r="B407" s="6"/>
      <c r="C407" s="6"/>
      <c r="D407" s="6"/>
      <c r="E407" s="6"/>
      <c r="F407" s="6"/>
      <c r="G407" s="6"/>
      <c r="H407" s="6"/>
      <c r="J407" s="12"/>
    </row>
    <row r="408" spans="1:10" x14ac:dyDescent="0.25">
      <c r="A408" s="6"/>
      <c r="B408" s="6"/>
      <c r="C408" s="6"/>
      <c r="D408" s="6"/>
      <c r="E408" s="6"/>
      <c r="F408" s="6"/>
      <c r="G408" s="6"/>
      <c r="H408" s="6"/>
      <c r="J408" s="12"/>
    </row>
    <row r="409" spans="1:10" x14ac:dyDescent="0.25">
      <c r="A409" s="6"/>
      <c r="B409" s="6"/>
      <c r="C409" s="6"/>
      <c r="D409" s="6"/>
      <c r="E409" s="6"/>
      <c r="F409" s="6"/>
      <c r="G409" s="6"/>
      <c r="H409" s="6"/>
      <c r="J409" s="12"/>
    </row>
    <row r="410" spans="1:10" x14ac:dyDescent="0.25">
      <c r="A410" s="6"/>
      <c r="B410" s="6"/>
      <c r="C410" s="6"/>
      <c r="D410" s="6"/>
      <c r="E410" s="6"/>
      <c r="F410" s="6"/>
      <c r="G410" s="6"/>
      <c r="H410" s="6"/>
      <c r="J410" s="12"/>
    </row>
    <row r="411" spans="1:10" x14ac:dyDescent="0.25">
      <c r="A411" s="6"/>
      <c r="B411" s="6"/>
      <c r="C411" s="6"/>
      <c r="D411" s="6"/>
      <c r="E411" s="6"/>
      <c r="F411" s="6"/>
      <c r="G411" s="6"/>
      <c r="H411" s="6"/>
      <c r="J411" s="12"/>
    </row>
    <row r="412" spans="1:10" x14ac:dyDescent="0.25">
      <c r="A412" s="6"/>
      <c r="B412" s="6"/>
      <c r="C412" s="6"/>
      <c r="D412" s="6"/>
      <c r="E412" s="6"/>
      <c r="F412" s="6"/>
      <c r="G412" s="6"/>
      <c r="H412" s="6"/>
      <c r="J412" s="12"/>
    </row>
    <row r="413" spans="1:10" x14ac:dyDescent="0.25">
      <c r="A413" s="6"/>
      <c r="B413" s="6"/>
      <c r="C413" s="6"/>
      <c r="D413" s="6"/>
      <c r="E413" s="6"/>
      <c r="F413" s="6"/>
      <c r="G413" s="6"/>
      <c r="H413" s="6"/>
      <c r="J413" s="12"/>
    </row>
    <row r="414" spans="1:10" x14ac:dyDescent="0.25">
      <c r="A414" s="6"/>
      <c r="B414" s="6"/>
      <c r="C414" s="6"/>
      <c r="D414" s="6"/>
      <c r="E414" s="6"/>
      <c r="F414" s="6"/>
      <c r="G414" s="6"/>
      <c r="H414" s="6"/>
      <c r="J414" s="12"/>
    </row>
    <row r="415" spans="1:10" x14ac:dyDescent="0.25">
      <c r="A415" s="6"/>
      <c r="B415" s="6"/>
      <c r="C415" s="6"/>
      <c r="D415" s="6"/>
      <c r="E415" s="6"/>
      <c r="F415" s="6"/>
      <c r="G415" s="6"/>
      <c r="H415" s="6"/>
      <c r="J415" s="12"/>
    </row>
    <row r="416" spans="1:10" x14ac:dyDescent="0.25">
      <c r="A416" s="6"/>
      <c r="B416" s="6"/>
      <c r="C416" s="6"/>
      <c r="D416" s="6"/>
      <c r="E416" s="6"/>
      <c r="F416" s="6"/>
      <c r="G416" s="6"/>
      <c r="H416" s="6"/>
      <c r="J416" s="12"/>
    </row>
    <row r="417" spans="1:10" x14ac:dyDescent="0.25">
      <c r="A417" s="6"/>
      <c r="B417" s="6"/>
      <c r="C417" s="6"/>
      <c r="D417" s="6"/>
      <c r="E417" s="6"/>
      <c r="F417" s="6"/>
      <c r="G417" s="6"/>
      <c r="H417" s="6"/>
      <c r="J417" s="12"/>
    </row>
    <row r="418" spans="1:10" x14ac:dyDescent="0.25">
      <c r="A418" s="6"/>
      <c r="B418" s="6"/>
      <c r="C418" s="6"/>
      <c r="D418" s="6"/>
      <c r="E418" s="6"/>
      <c r="F418" s="6"/>
      <c r="G418" s="6"/>
      <c r="H418" s="6"/>
      <c r="J418" s="12"/>
    </row>
    <row r="419" spans="1:10" x14ac:dyDescent="0.25">
      <c r="A419" s="6"/>
      <c r="B419" s="6"/>
      <c r="C419" s="6"/>
      <c r="D419" s="6"/>
      <c r="E419" s="6"/>
      <c r="F419" s="6"/>
      <c r="G419" s="6"/>
      <c r="H419" s="6"/>
      <c r="J419" s="12"/>
    </row>
    <row r="420" spans="1:10" x14ac:dyDescent="0.25">
      <c r="A420" s="6"/>
      <c r="B420" s="6"/>
      <c r="C420" s="6"/>
      <c r="D420" s="6"/>
      <c r="E420" s="6"/>
      <c r="F420" s="6"/>
      <c r="G420" s="6"/>
      <c r="H420" s="6"/>
      <c r="J420" s="12"/>
    </row>
    <row r="421" spans="1:10" x14ac:dyDescent="0.25">
      <c r="A421" s="6"/>
      <c r="B421" s="6"/>
      <c r="C421" s="6"/>
      <c r="D421" s="6"/>
      <c r="E421" s="6"/>
      <c r="F421" s="6"/>
      <c r="G421" s="6"/>
      <c r="H421" s="6"/>
      <c r="J421" s="12"/>
    </row>
    <row r="422" spans="1:10" x14ac:dyDescent="0.25">
      <c r="A422" s="6"/>
      <c r="B422" s="6"/>
      <c r="C422" s="6"/>
      <c r="D422" s="6"/>
      <c r="E422" s="6"/>
      <c r="F422" s="6"/>
      <c r="G422" s="6"/>
      <c r="H422" s="6"/>
      <c r="J422" s="12"/>
    </row>
    <row r="423" spans="1:10" x14ac:dyDescent="0.25">
      <c r="A423" s="6"/>
      <c r="B423" s="6"/>
      <c r="C423" s="6"/>
      <c r="D423" s="6"/>
      <c r="E423" s="6"/>
      <c r="F423" s="6"/>
      <c r="G423" s="6"/>
      <c r="H423" s="6"/>
      <c r="J423" s="12"/>
    </row>
    <row r="424" spans="1:10" x14ac:dyDescent="0.25">
      <c r="A424" s="6"/>
      <c r="B424" s="6"/>
      <c r="C424" s="6"/>
      <c r="D424" s="6"/>
      <c r="E424" s="6"/>
      <c r="F424" s="6"/>
      <c r="G424" s="6"/>
      <c r="H424" s="6"/>
      <c r="J424" s="12"/>
    </row>
    <row r="425" spans="1:10" x14ac:dyDescent="0.25">
      <c r="A425" s="6"/>
      <c r="B425" s="6"/>
      <c r="C425" s="6"/>
      <c r="D425" s="6"/>
      <c r="E425" s="6"/>
      <c r="F425" s="6"/>
      <c r="G425" s="6"/>
      <c r="H425" s="6"/>
      <c r="J425" s="12"/>
    </row>
    <row r="426" spans="1:10" x14ac:dyDescent="0.25">
      <c r="A426" s="6"/>
      <c r="B426" s="6"/>
      <c r="C426" s="6"/>
      <c r="D426" s="6"/>
      <c r="E426" s="6"/>
      <c r="F426" s="6"/>
      <c r="G426" s="6"/>
      <c r="H426" s="6"/>
      <c r="J426" s="12"/>
    </row>
    <row r="427" spans="1:10" x14ac:dyDescent="0.25">
      <c r="A427" s="6"/>
      <c r="B427" s="6"/>
      <c r="C427" s="6"/>
      <c r="D427" s="6"/>
      <c r="E427" s="6"/>
      <c r="F427" s="6"/>
      <c r="G427" s="6"/>
      <c r="H427" s="6"/>
      <c r="J427" s="12"/>
    </row>
    <row r="428" spans="1:10" x14ac:dyDescent="0.25">
      <c r="A428" s="6"/>
      <c r="B428" s="6"/>
      <c r="C428" s="6"/>
      <c r="D428" s="6"/>
      <c r="E428" s="6"/>
      <c r="F428" s="6"/>
      <c r="G428" s="6"/>
      <c r="H428" s="6"/>
      <c r="J428" s="12"/>
    </row>
    <row r="429" spans="1:10" x14ac:dyDescent="0.25">
      <c r="A429" s="6"/>
      <c r="B429" s="6"/>
      <c r="C429" s="6"/>
      <c r="D429" s="6"/>
      <c r="E429" s="6"/>
      <c r="F429" s="6"/>
      <c r="G429" s="6"/>
      <c r="H429" s="6"/>
      <c r="J429" s="12"/>
    </row>
    <row r="430" spans="1:10" x14ac:dyDescent="0.25">
      <c r="A430" s="6"/>
      <c r="B430" s="6"/>
      <c r="C430" s="6"/>
      <c r="D430" s="6"/>
      <c r="E430" s="6"/>
      <c r="F430" s="6"/>
      <c r="G430" s="6"/>
      <c r="H430" s="6"/>
      <c r="J430" s="12"/>
    </row>
    <row r="431" spans="1:10" x14ac:dyDescent="0.25">
      <c r="A431" s="6"/>
      <c r="B431" s="6"/>
      <c r="C431" s="6"/>
      <c r="D431" s="6"/>
      <c r="E431" s="6"/>
      <c r="F431" s="6"/>
      <c r="G431" s="6"/>
      <c r="H431" s="6"/>
      <c r="J431" s="12"/>
    </row>
    <row r="432" spans="1:10" x14ac:dyDescent="0.25">
      <c r="A432" s="6"/>
      <c r="B432" s="6"/>
      <c r="C432" s="6"/>
      <c r="D432" s="6"/>
      <c r="E432" s="6"/>
      <c r="F432" s="6"/>
      <c r="G432" s="6"/>
      <c r="H432" s="6"/>
      <c r="J432" s="12"/>
    </row>
    <row r="433" spans="1:10" x14ac:dyDescent="0.25">
      <c r="A433" s="6"/>
      <c r="B433" s="6"/>
      <c r="C433" s="6"/>
      <c r="D433" s="6"/>
      <c r="E433" s="6"/>
      <c r="F433" s="6"/>
      <c r="G433" s="6"/>
      <c r="H433" s="6"/>
      <c r="J433" s="12"/>
    </row>
    <row r="434" spans="1:10" x14ac:dyDescent="0.25">
      <c r="A434" s="6"/>
      <c r="B434" s="6"/>
      <c r="C434" s="6"/>
      <c r="D434" s="6"/>
      <c r="E434" s="6"/>
      <c r="F434" s="6"/>
      <c r="G434" s="6"/>
      <c r="H434" s="6"/>
      <c r="J434" s="12"/>
    </row>
    <row r="435" spans="1:10" x14ac:dyDescent="0.25">
      <c r="A435" s="6"/>
      <c r="B435" s="6"/>
      <c r="C435" s="6"/>
      <c r="D435" s="6"/>
      <c r="E435" s="6"/>
      <c r="F435" s="6"/>
      <c r="G435" s="6"/>
      <c r="H435" s="6"/>
      <c r="J435" s="12"/>
    </row>
    <row r="436" spans="1:10" x14ac:dyDescent="0.25">
      <c r="A436" s="6"/>
      <c r="B436" s="6"/>
      <c r="C436" s="6"/>
      <c r="D436" s="6"/>
      <c r="E436" s="6"/>
      <c r="F436" s="6"/>
      <c r="G436" s="6"/>
      <c r="H436" s="6"/>
      <c r="J436" s="12"/>
    </row>
    <row r="437" spans="1:10" x14ac:dyDescent="0.25">
      <c r="A437" s="6"/>
      <c r="B437" s="6"/>
      <c r="C437" s="6"/>
      <c r="D437" s="6"/>
      <c r="E437" s="6"/>
      <c r="F437" s="6"/>
      <c r="G437" s="6"/>
      <c r="H437" s="6"/>
      <c r="J437" s="12"/>
    </row>
    <row r="438" spans="1:10" x14ac:dyDescent="0.25">
      <c r="A438" s="6"/>
      <c r="B438" s="6"/>
      <c r="C438" s="6"/>
      <c r="D438" s="6"/>
      <c r="E438" s="6"/>
      <c r="F438" s="6"/>
      <c r="G438" s="6"/>
      <c r="H438" s="6"/>
      <c r="J438" s="12"/>
    </row>
    <row r="439" spans="1:10" x14ac:dyDescent="0.25">
      <c r="A439" s="6"/>
      <c r="B439" s="6"/>
      <c r="C439" s="6"/>
      <c r="D439" s="6"/>
      <c r="E439" s="6"/>
      <c r="F439" s="6"/>
      <c r="G439" s="6"/>
      <c r="H439" s="6"/>
      <c r="J439" s="12"/>
    </row>
    <row r="440" spans="1:10" x14ac:dyDescent="0.25">
      <c r="A440" s="6"/>
      <c r="B440" s="6"/>
      <c r="C440" s="6"/>
      <c r="D440" s="6"/>
      <c r="E440" s="6"/>
      <c r="F440" s="6"/>
      <c r="G440" s="6"/>
      <c r="H440" s="6"/>
      <c r="J440" s="12"/>
    </row>
    <row r="441" spans="1:10" x14ac:dyDescent="0.25">
      <c r="A441" s="6"/>
      <c r="B441" s="6"/>
      <c r="C441" s="6"/>
      <c r="D441" s="6"/>
      <c r="E441" s="6"/>
      <c r="F441" s="6"/>
      <c r="G441" s="6"/>
      <c r="H441" s="6"/>
      <c r="J441" s="12"/>
    </row>
    <row r="442" spans="1:10" x14ac:dyDescent="0.25">
      <c r="A442" s="6"/>
      <c r="B442" s="6"/>
      <c r="C442" s="6"/>
      <c r="D442" s="6"/>
      <c r="E442" s="6"/>
      <c r="F442" s="6"/>
      <c r="G442" s="6"/>
      <c r="H442" s="6"/>
      <c r="J442" s="12"/>
    </row>
    <row r="443" spans="1:10" x14ac:dyDescent="0.25">
      <c r="A443" s="6"/>
      <c r="B443" s="6"/>
      <c r="C443" s="6"/>
      <c r="D443" s="6"/>
      <c r="E443" s="6"/>
      <c r="F443" s="6"/>
      <c r="G443" s="6"/>
      <c r="H443" s="6"/>
      <c r="J443" s="12"/>
    </row>
    <row r="444" spans="1:10" x14ac:dyDescent="0.25">
      <c r="A444" s="6"/>
      <c r="B444" s="6"/>
      <c r="C444" s="6"/>
      <c r="D444" s="6"/>
      <c r="E444" s="6"/>
      <c r="F444" s="6"/>
      <c r="G444" s="6"/>
      <c r="H444" s="6"/>
      <c r="J444" s="12"/>
    </row>
    <row r="445" spans="1:10" x14ac:dyDescent="0.25">
      <c r="A445" s="6"/>
      <c r="B445" s="6"/>
      <c r="C445" s="6"/>
      <c r="D445" s="6"/>
      <c r="E445" s="6"/>
      <c r="F445" s="6"/>
      <c r="G445" s="6"/>
      <c r="H445" s="6"/>
      <c r="J445" s="12"/>
    </row>
    <row r="446" spans="1:10" x14ac:dyDescent="0.25">
      <c r="A446" s="6"/>
      <c r="B446" s="6"/>
      <c r="C446" s="6"/>
      <c r="D446" s="6"/>
      <c r="E446" s="6"/>
      <c r="F446" s="6"/>
      <c r="G446" s="6"/>
      <c r="H446" s="6"/>
      <c r="J446" s="12"/>
    </row>
    <row r="447" spans="1:10" x14ac:dyDescent="0.25">
      <c r="A447" s="6"/>
      <c r="B447" s="6"/>
      <c r="C447" s="6"/>
      <c r="D447" s="6"/>
      <c r="E447" s="6"/>
      <c r="F447" s="6"/>
      <c r="G447" s="6"/>
      <c r="H447" s="6"/>
      <c r="J447" s="12"/>
    </row>
    <row r="448" spans="1:10" x14ac:dyDescent="0.25">
      <c r="A448" s="6"/>
      <c r="B448" s="6"/>
      <c r="C448" s="6"/>
      <c r="D448" s="6"/>
      <c r="E448" s="6"/>
      <c r="F448" s="6"/>
      <c r="G448" s="6"/>
      <c r="H448" s="6"/>
      <c r="J448" s="12"/>
    </row>
    <row r="449" spans="1:10" x14ac:dyDescent="0.25">
      <c r="A449" s="6"/>
      <c r="B449" s="6"/>
      <c r="C449" s="6"/>
      <c r="D449" s="6"/>
      <c r="E449" s="6"/>
      <c r="F449" s="6"/>
      <c r="G449" s="6"/>
      <c r="H449" s="6"/>
      <c r="J449" s="12"/>
    </row>
    <row r="450" spans="1:10" x14ac:dyDescent="0.25">
      <c r="A450" s="6"/>
      <c r="B450" s="6"/>
      <c r="C450" s="6"/>
      <c r="D450" s="6"/>
      <c r="E450" s="6"/>
      <c r="F450" s="6"/>
      <c r="G450" s="6"/>
      <c r="H450" s="6"/>
      <c r="J450" s="12"/>
    </row>
    <row r="451" spans="1:10" x14ac:dyDescent="0.25">
      <c r="A451" s="6"/>
      <c r="B451" s="6"/>
      <c r="C451" s="6"/>
      <c r="D451" s="6"/>
      <c r="E451" s="6"/>
      <c r="F451" s="6"/>
      <c r="G451" s="6"/>
      <c r="H451" s="6"/>
      <c r="J451" s="12"/>
    </row>
    <row r="452" spans="1:10" x14ac:dyDescent="0.25">
      <c r="A452" s="6"/>
      <c r="B452" s="6"/>
      <c r="C452" s="6"/>
      <c r="D452" s="6"/>
      <c r="E452" s="6"/>
      <c r="F452" s="6"/>
      <c r="G452" s="6"/>
      <c r="H452" s="6"/>
      <c r="J452" s="12"/>
    </row>
    <row r="453" spans="1:10" x14ac:dyDescent="0.25">
      <c r="A453" s="6"/>
      <c r="B453" s="6"/>
      <c r="C453" s="6"/>
      <c r="D453" s="6"/>
      <c r="E453" s="6"/>
      <c r="F453" s="6"/>
      <c r="G453" s="6"/>
      <c r="H453" s="6"/>
      <c r="J453" s="12"/>
    </row>
    <row r="454" spans="1:10" x14ac:dyDescent="0.25">
      <c r="A454" s="6"/>
      <c r="B454" s="6"/>
      <c r="C454" s="6"/>
      <c r="D454" s="6"/>
      <c r="E454" s="6"/>
      <c r="F454" s="6"/>
      <c r="G454" s="6"/>
      <c r="H454" s="6"/>
      <c r="J454" s="12"/>
    </row>
    <row r="455" spans="1:10" x14ac:dyDescent="0.25">
      <c r="A455" s="6"/>
      <c r="B455" s="6"/>
      <c r="C455" s="6"/>
      <c r="D455" s="6"/>
      <c r="E455" s="6"/>
      <c r="F455" s="6"/>
      <c r="G455" s="6"/>
      <c r="H455" s="6"/>
      <c r="J455" s="12"/>
    </row>
    <row r="456" spans="1:10" x14ac:dyDescent="0.25">
      <c r="A456" s="6"/>
      <c r="B456" s="6"/>
      <c r="C456" s="6"/>
      <c r="D456" s="6"/>
      <c r="E456" s="6"/>
      <c r="F456" s="6"/>
      <c r="G456" s="6"/>
      <c r="H456" s="6"/>
      <c r="J456" s="12"/>
    </row>
    <row r="457" spans="1:10" x14ac:dyDescent="0.25">
      <c r="A457" s="6"/>
      <c r="B457" s="6"/>
      <c r="C457" s="6"/>
      <c r="D457" s="6"/>
      <c r="E457" s="6"/>
      <c r="F457" s="6"/>
      <c r="G457" s="6"/>
      <c r="H457" s="6"/>
      <c r="J457" s="12"/>
    </row>
    <row r="458" spans="1:10" x14ac:dyDescent="0.25">
      <c r="A458" s="6"/>
      <c r="B458" s="6"/>
      <c r="C458" s="6"/>
      <c r="D458" s="6"/>
      <c r="E458" s="6"/>
      <c r="F458" s="6"/>
      <c r="G458" s="6"/>
      <c r="H458" s="6"/>
      <c r="J458" s="12"/>
    </row>
    <row r="459" spans="1:10" x14ac:dyDescent="0.25">
      <c r="A459" s="6"/>
      <c r="B459" s="6"/>
      <c r="C459" s="6"/>
      <c r="D459" s="6"/>
      <c r="E459" s="6"/>
      <c r="F459" s="6"/>
      <c r="G459" s="6"/>
      <c r="H459" s="6"/>
      <c r="J459" s="12"/>
    </row>
    <row r="460" spans="1:10" x14ac:dyDescent="0.25">
      <c r="A460" s="6"/>
      <c r="B460" s="6"/>
      <c r="C460" s="6"/>
      <c r="D460" s="6"/>
      <c r="E460" s="6"/>
      <c r="F460" s="6"/>
      <c r="G460" s="6"/>
      <c r="H460" s="6"/>
      <c r="J460" s="12"/>
    </row>
    <row r="461" spans="1:10" x14ac:dyDescent="0.25">
      <c r="A461" s="6"/>
      <c r="B461" s="6"/>
      <c r="C461" s="6"/>
      <c r="D461" s="6"/>
      <c r="E461" s="6"/>
      <c r="F461" s="6"/>
      <c r="G461" s="6"/>
      <c r="H461" s="6"/>
      <c r="J461" s="12"/>
    </row>
    <row r="462" spans="1:10" x14ac:dyDescent="0.25">
      <c r="A462" s="6"/>
      <c r="B462" s="6"/>
      <c r="C462" s="6"/>
      <c r="D462" s="6"/>
      <c r="E462" s="6"/>
      <c r="F462" s="6"/>
      <c r="G462" s="6"/>
      <c r="H462" s="6"/>
      <c r="J462" s="12"/>
    </row>
    <row r="463" spans="1:10" x14ac:dyDescent="0.25">
      <c r="A463" s="6"/>
      <c r="B463" s="6"/>
      <c r="C463" s="6"/>
      <c r="D463" s="6"/>
      <c r="E463" s="6"/>
      <c r="F463" s="6"/>
      <c r="G463" s="6"/>
      <c r="H463" s="6"/>
      <c r="J463" s="12"/>
    </row>
    <row r="464" spans="1:10" x14ac:dyDescent="0.25">
      <c r="A464" s="6"/>
      <c r="B464" s="6"/>
      <c r="C464" s="6"/>
      <c r="D464" s="6"/>
      <c r="E464" s="6"/>
      <c r="F464" s="6"/>
      <c r="G464" s="6"/>
      <c r="H464" s="6"/>
      <c r="J464" s="12"/>
    </row>
    <row r="465" spans="1:10" x14ac:dyDescent="0.25">
      <c r="A465" s="6"/>
      <c r="B465" s="6"/>
      <c r="C465" s="6"/>
      <c r="D465" s="6"/>
      <c r="E465" s="6"/>
      <c r="F465" s="6"/>
      <c r="G465" s="6"/>
      <c r="H465" s="6"/>
      <c r="J465" s="12"/>
    </row>
    <row r="466" spans="1:10" x14ac:dyDescent="0.25">
      <c r="A466" s="6"/>
      <c r="B466" s="6"/>
      <c r="C466" s="6"/>
      <c r="D466" s="6"/>
      <c r="E466" s="6"/>
      <c r="F466" s="6"/>
      <c r="G466" s="6"/>
      <c r="H466" s="6"/>
      <c r="J466" s="12"/>
    </row>
    <row r="467" spans="1:10" x14ac:dyDescent="0.25">
      <c r="A467" s="6"/>
      <c r="B467" s="6"/>
      <c r="C467" s="6"/>
      <c r="D467" s="6"/>
      <c r="E467" s="6"/>
      <c r="F467" s="6"/>
      <c r="G467" s="6"/>
      <c r="H467" s="6"/>
      <c r="J467" s="12"/>
    </row>
    <row r="468" spans="1:10" x14ac:dyDescent="0.25">
      <c r="A468" s="6"/>
      <c r="B468" s="6"/>
      <c r="C468" s="6"/>
      <c r="D468" s="6"/>
      <c r="E468" s="6"/>
      <c r="F468" s="6"/>
      <c r="G468" s="6"/>
      <c r="H468" s="6"/>
      <c r="J468" s="12"/>
    </row>
    <row r="469" spans="1:10" x14ac:dyDescent="0.25">
      <c r="A469" s="6"/>
      <c r="B469" s="6"/>
      <c r="C469" s="6"/>
      <c r="D469" s="6"/>
      <c r="E469" s="6"/>
      <c r="F469" s="6"/>
      <c r="G469" s="6"/>
      <c r="H469" s="6"/>
      <c r="J469" s="12"/>
    </row>
    <row r="470" spans="1:10" x14ac:dyDescent="0.25">
      <c r="A470" s="6"/>
      <c r="B470" s="6"/>
      <c r="C470" s="6"/>
      <c r="D470" s="6"/>
      <c r="E470" s="6"/>
      <c r="F470" s="6"/>
      <c r="G470" s="6"/>
      <c r="H470" s="6"/>
      <c r="J470" s="12"/>
    </row>
    <row r="471" spans="1:10" x14ac:dyDescent="0.25">
      <c r="A471" s="6"/>
      <c r="B471" s="6"/>
      <c r="C471" s="6"/>
      <c r="D471" s="6"/>
      <c r="E471" s="6"/>
      <c r="F471" s="6"/>
      <c r="G471" s="6"/>
      <c r="H471" s="6"/>
      <c r="J471" s="12"/>
    </row>
    <row r="472" spans="1:10" x14ac:dyDescent="0.25">
      <c r="A472" s="6"/>
      <c r="B472" s="6"/>
      <c r="C472" s="6"/>
      <c r="D472" s="6"/>
      <c r="E472" s="6"/>
      <c r="F472" s="6"/>
      <c r="G472" s="6"/>
      <c r="H472" s="6"/>
      <c r="J472" s="12"/>
    </row>
    <row r="473" spans="1:10" x14ac:dyDescent="0.25">
      <c r="A473" s="6"/>
      <c r="B473" s="6"/>
      <c r="C473" s="6"/>
      <c r="D473" s="6"/>
      <c r="E473" s="6"/>
      <c r="F473" s="6"/>
      <c r="G473" s="6"/>
      <c r="H473" s="6"/>
      <c r="J473" s="12"/>
    </row>
    <row r="474" spans="1:10" x14ac:dyDescent="0.25">
      <c r="A474" s="6"/>
      <c r="B474" s="6"/>
      <c r="C474" s="6"/>
      <c r="D474" s="6"/>
      <c r="E474" s="6"/>
      <c r="F474" s="6"/>
      <c r="G474" s="6"/>
      <c r="H474" s="6"/>
      <c r="J474" s="12"/>
    </row>
    <row r="475" spans="1:10" x14ac:dyDescent="0.25">
      <c r="A475" s="6"/>
      <c r="B475" s="6"/>
      <c r="C475" s="6"/>
      <c r="D475" s="6"/>
      <c r="E475" s="6"/>
      <c r="F475" s="6"/>
      <c r="G475" s="6"/>
      <c r="H475" s="6"/>
    </row>
    <row r="476" spans="1:10" x14ac:dyDescent="0.25">
      <c r="A476" s="6"/>
      <c r="B476" s="6"/>
      <c r="C476" s="6"/>
      <c r="D476" s="6"/>
      <c r="E476" s="6"/>
      <c r="F476" s="6"/>
      <c r="G476" s="6"/>
      <c r="H476" s="6"/>
    </row>
    <row r="477" spans="1:10" x14ac:dyDescent="0.25">
      <c r="A477" s="6"/>
      <c r="B477" s="6"/>
      <c r="C477" s="6"/>
      <c r="D477" s="6"/>
      <c r="E477" s="6"/>
      <c r="F477" s="6"/>
      <c r="G477" s="6"/>
      <c r="H477" s="6"/>
    </row>
    <row r="478" spans="1:10" x14ac:dyDescent="0.25">
      <c r="A478" s="6"/>
      <c r="B478" s="6"/>
      <c r="C478" s="6"/>
      <c r="D478" s="6"/>
      <c r="E478" s="6"/>
      <c r="F478" s="6"/>
      <c r="G478" s="6"/>
      <c r="H478" s="6"/>
    </row>
    <row r="479" spans="1:10" x14ac:dyDescent="0.25">
      <c r="A479" s="6"/>
      <c r="B479" s="6"/>
      <c r="C479" s="6"/>
      <c r="D479" s="6"/>
      <c r="E479" s="6"/>
      <c r="F479" s="6"/>
      <c r="G479" s="6"/>
      <c r="H479" s="6"/>
    </row>
    <row r="480" spans="1:10" x14ac:dyDescent="0.25">
      <c r="A480" s="6"/>
      <c r="B480" s="6"/>
      <c r="C480" s="6"/>
      <c r="D480" s="6"/>
      <c r="E480" s="6"/>
      <c r="F480" s="6"/>
      <c r="G480" s="6"/>
      <c r="H480" s="6"/>
    </row>
    <row r="481" spans="1:8" x14ac:dyDescent="0.25">
      <c r="A481" s="6"/>
      <c r="B481" s="6"/>
      <c r="C481" s="6"/>
      <c r="D481" s="6"/>
      <c r="E481" s="6"/>
      <c r="F481" s="6"/>
      <c r="G481" s="6"/>
      <c r="H481" s="6"/>
    </row>
    <row r="482" spans="1:8" x14ac:dyDescent="0.25">
      <c r="A482" s="6"/>
      <c r="B482" s="6"/>
      <c r="C482" s="6"/>
      <c r="D482" s="6"/>
      <c r="E482" s="6"/>
      <c r="F482" s="6"/>
      <c r="G482" s="6"/>
      <c r="H482" s="6"/>
    </row>
    <row r="483" spans="1:8" x14ac:dyDescent="0.25">
      <c r="A483" s="6"/>
      <c r="B483" s="6"/>
      <c r="C483" s="6"/>
      <c r="D483" s="6"/>
      <c r="E483" s="6"/>
      <c r="F483" s="6"/>
      <c r="G483" s="6"/>
      <c r="H483" s="6"/>
    </row>
    <row r="484" spans="1:8" x14ac:dyDescent="0.25">
      <c r="A484" s="6"/>
      <c r="B484" s="6"/>
      <c r="C484" s="6"/>
      <c r="D484" s="6"/>
      <c r="E484" s="6"/>
      <c r="F484" s="6"/>
      <c r="G484" s="6"/>
      <c r="H484" s="6"/>
    </row>
    <row r="485" spans="1:8" x14ac:dyDescent="0.25">
      <c r="A485" s="6"/>
      <c r="B485" s="6"/>
      <c r="C485" s="6"/>
      <c r="D485" s="6"/>
      <c r="E485" s="6"/>
      <c r="F485" s="6"/>
      <c r="G485" s="6"/>
      <c r="H485" s="6"/>
    </row>
    <row r="486" spans="1:8" x14ac:dyDescent="0.25">
      <c r="A486" s="6"/>
      <c r="B486" s="6"/>
      <c r="C486" s="6"/>
      <c r="D486" s="6"/>
      <c r="E486" s="6"/>
      <c r="F486" s="6"/>
      <c r="G486" s="6"/>
      <c r="H486" s="6"/>
    </row>
    <row r="487" spans="1:8" x14ac:dyDescent="0.25">
      <c r="A487" s="6"/>
      <c r="B487" s="6"/>
      <c r="C487" s="6"/>
      <c r="D487" s="6"/>
      <c r="E487" s="6"/>
      <c r="F487" s="6"/>
      <c r="G487" s="6"/>
      <c r="H487" s="6"/>
    </row>
    <row r="488" spans="1:8" x14ac:dyDescent="0.25">
      <c r="A488" s="6"/>
      <c r="B488" s="6"/>
      <c r="C488" s="6"/>
      <c r="D488" s="6"/>
      <c r="E488" s="6"/>
      <c r="F488" s="6"/>
      <c r="G488" s="6"/>
      <c r="H488" s="6"/>
    </row>
    <row r="489" spans="1:8" x14ac:dyDescent="0.25">
      <c r="A489" s="6"/>
      <c r="B489" s="6"/>
      <c r="C489" s="6"/>
      <c r="D489" s="6"/>
      <c r="E489" s="6"/>
      <c r="F489" s="6"/>
      <c r="G489" s="6"/>
      <c r="H489" s="6"/>
    </row>
    <row r="490" spans="1:8" x14ac:dyDescent="0.25">
      <c r="A490" s="6"/>
      <c r="B490" s="6"/>
      <c r="C490" s="6"/>
      <c r="D490" s="6"/>
      <c r="E490" s="6"/>
      <c r="F490" s="6"/>
      <c r="G490" s="6"/>
      <c r="H490" s="6"/>
    </row>
    <row r="491" spans="1:8" x14ac:dyDescent="0.25">
      <c r="A491" s="6"/>
      <c r="B491" s="6"/>
      <c r="C491" s="6"/>
      <c r="D491" s="6"/>
      <c r="E491" s="6"/>
      <c r="F491" s="6"/>
      <c r="G491" s="6"/>
      <c r="H491" s="6"/>
    </row>
    <row r="492" spans="1:8" x14ac:dyDescent="0.25">
      <c r="A492" s="6"/>
      <c r="B492" s="6"/>
      <c r="C492" s="6"/>
      <c r="D492" s="6"/>
      <c r="E492" s="6"/>
      <c r="F492" s="6"/>
      <c r="G492" s="6"/>
      <c r="H492" s="6"/>
    </row>
    <row r="493" spans="1:8" x14ac:dyDescent="0.25">
      <c r="A493" s="6"/>
      <c r="B493" s="6"/>
      <c r="C493" s="6"/>
      <c r="D493" s="6"/>
      <c r="E493" s="6"/>
      <c r="F493" s="6"/>
      <c r="G493" s="6"/>
      <c r="H493" s="6"/>
    </row>
    <row r="494" spans="1:8" x14ac:dyDescent="0.25">
      <c r="A494" s="6"/>
      <c r="B494" s="6"/>
      <c r="C494" s="6"/>
      <c r="D494" s="6"/>
      <c r="E494" s="6"/>
      <c r="F494" s="6"/>
      <c r="G494" s="6"/>
      <c r="H494" s="6"/>
    </row>
    <row r="495" spans="1:8" x14ac:dyDescent="0.25">
      <c r="A495" s="6"/>
      <c r="B495" s="6"/>
      <c r="C495" s="6"/>
      <c r="D495" s="6"/>
      <c r="E495" s="6"/>
      <c r="F495" s="6"/>
      <c r="G495" s="6"/>
      <c r="H495" s="6"/>
    </row>
    <row r="496" spans="1:8" x14ac:dyDescent="0.25">
      <c r="A496" s="6"/>
      <c r="B496" s="6"/>
      <c r="C496" s="6"/>
      <c r="D496" s="6"/>
      <c r="E496" s="6"/>
      <c r="F496" s="6"/>
      <c r="G496" s="6"/>
      <c r="H496" s="6"/>
    </row>
    <row r="497" spans="1:8" x14ac:dyDescent="0.25">
      <c r="A497" s="6"/>
      <c r="B497" s="6"/>
      <c r="C497" s="6"/>
      <c r="D497" s="6"/>
      <c r="E497" s="6"/>
      <c r="F497" s="6"/>
      <c r="G497" s="6"/>
      <c r="H497" s="6"/>
    </row>
    <row r="498" spans="1:8" x14ac:dyDescent="0.25">
      <c r="A498" s="6"/>
      <c r="B498" s="6"/>
      <c r="C498" s="6"/>
      <c r="D498" s="6"/>
      <c r="E498" s="6"/>
      <c r="F498" s="6"/>
      <c r="G498" s="6"/>
      <c r="H498" s="6"/>
    </row>
    <row r="499" spans="1:8" x14ac:dyDescent="0.25">
      <c r="A499" s="6"/>
      <c r="B499" s="6"/>
      <c r="C499" s="6"/>
      <c r="D499" s="6"/>
      <c r="E499" s="6"/>
      <c r="F499" s="6"/>
      <c r="G499" s="6"/>
      <c r="H499" s="6"/>
    </row>
    <row r="500" spans="1:8" x14ac:dyDescent="0.25">
      <c r="A500" s="6"/>
      <c r="B500" s="6"/>
      <c r="C500" s="6"/>
      <c r="D500" s="6"/>
      <c r="E500" s="6"/>
      <c r="F500" s="6"/>
      <c r="G500" s="6"/>
      <c r="H500" s="6"/>
    </row>
    <row r="501" spans="1:8" x14ac:dyDescent="0.25">
      <c r="A501" s="6"/>
      <c r="B501" s="6"/>
      <c r="C501" s="6"/>
      <c r="D501" s="6"/>
      <c r="E501" s="6"/>
      <c r="F501" s="6"/>
      <c r="G501" s="6"/>
      <c r="H501" s="6"/>
    </row>
    <row r="502" spans="1:8" x14ac:dyDescent="0.25">
      <c r="A502" s="6"/>
      <c r="B502" s="6"/>
      <c r="C502" s="6"/>
      <c r="D502" s="6"/>
      <c r="E502" s="6"/>
      <c r="F502" s="6"/>
      <c r="G502" s="6"/>
      <c r="H502" s="6"/>
    </row>
    <row r="503" spans="1:8" x14ac:dyDescent="0.25">
      <c r="A503" s="6"/>
      <c r="B503" s="6"/>
      <c r="C503" s="6"/>
      <c r="D503" s="6"/>
      <c r="E503" s="6"/>
      <c r="F503" s="6"/>
      <c r="G503" s="6"/>
      <c r="H503" s="6"/>
    </row>
    <row r="504" spans="1:8" x14ac:dyDescent="0.25">
      <c r="A504" s="6"/>
      <c r="B504" s="6"/>
      <c r="C504" s="6"/>
      <c r="D504" s="6"/>
      <c r="E504" s="6"/>
      <c r="F504" s="6"/>
      <c r="G504" s="6"/>
      <c r="H504" s="6"/>
    </row>
    <row r="505" spans="1:8" x14ac:dyDescent="0.25">
      <c r="A505" s="6"/>
      <c r="B505" s="6"/>
      <c r="C505" s="6"/>
      <c r="D505" s="6"/>
      <c r="E505" s="6"/>
      <c r="F505" s="6"/>
      <c r="G505" s="6"/>
      <c r="H505" s="6"/>
    </row>
    <row r="506" spans="1:8" x14ac:dyDescent="0.25">
      <c r="A506" s="6"/>
      <c r="B506" s="6"/>
      <c r="C506" s="6"/>
      <c r="D506" s="6"/>
      <c r="E506" s="6"/>
      <c r="F506" s="6"/>
      <c r="G506" s="6"/>
      <c r="H506" s="6"/>
    </row>
    <row r="507" spans="1:8" x14ac:dyDescent="0.25">
      <c r="A507" s="6"/>
      <c r="B507" s="6"/>
      <c r="C507" s="6"/>
      <c r="D507" s="6"/>
      <c r="E507" s="6"/>
      <c r="F507" s="6"/>
      <c r="G507" s="6"/>
      <c r="H507" s="6"/>
    </row>
    <row r="508" spans="1:8" x14ac:dyDescent="0.25">
      <c r="A508" s="6"/>
      <c r="B508" s="6"/>
      <c r="C508" s="6"/>
      <c r="D508" s="6"/>
      <c r="E508" s="6"/>
      <c r="F508" s="6"/>
      <c r="G508" s="6"/>
      <c r="H508" s="6"/>
    </row>
    <row r="509" spans="1:8" x14ac:dyDescent="0.25">
      <c r="A509" s="6"/>
      <c r="B509" s="6"/>
      <c r="C509" s="6"/>
      <c r="D509" s="6"/>
      <c r="E509" s="6"/>
      <c r="F509" s="6"/>
      <c r="G509" s="6"/>
      <c r="H509" s="6"/>
    </row>
    <row r="510" spans="1:8" x14ac:dyDescent="0.25">
      <c r="A510" s="6"/>
      <c r="B510" s="6"/>
      <c r="C510" s="6"/>
      <c r="D510" s="6"/>
      <c r="E510" s="6"/>
      <c r="F510" s="6"/>
      <c r="G510" s="6"/>
      <c r="H510" s="6"/>
    </row>
    <row r="511" spans="1:8" x14ac:dyDescent="0.25">
      <c r="A511" s="6"/>
      <c r="B511" s="6"/>
      <c r="C511" s="6"/>
      <c r="D511" s="6"/>
      <c r="E511" s="6"/>
      <c r="F511" s="6"/>
      <c r="G511" s="6"/>
      <c r="H511" s="6"/>
    </row>
    <row r="512" spans="1:8" x14ac:dyDescent="0.25">
      <c r="A512" s="6"/>
      <c r="B512" s="6"/>
      <c r="C512" s="6"/>
      <c r="D512" s="6"/>
      <c r="E512" s="6"/>
      <c r="F512" s="6"/>
      <c r="G512" s="6"/>
      <c r="H512" s="6"/>
    </row>
    <row r="513" spans="1:8" x14ac:dyDescent="0.25">
      <c r="A513" s="6"/>
      <c r="B513" s="6"/>
      <c r="C513" s="6"/>
      <c r="D513" s="6"/>
      <c r="E513" s="6"/>
      <c r="F513" s="6"/>
      <c r="G513" s="6"/>
      <c r="H513" s="6"/>
    </row>
    <row r="514" spans="1:8" x14ac:dyDescent="0.25">
      <c r="A514" s="6"/>
      <c r="B514" s="6"/>
      <c r="C514" s="6"/>
      <c r="D514" s="6"/>
      <c r="E514" s="6"/>
      <c r="F514" s="6"/>
      <c r="G514" s="6"/>
      <c r="H514" s="6"/>
    </row>
    <row r="515" spans="1:8" x14ac:dyDescent="0.25">
      <c r="A515" s="6"/>
      <c r="B515" s="6"/>
      <c r="C515" s="6"/>
      <c r="D515" s="6"/>
      <c r="E515" s="6"/>
      <c r="F515" s="6"/>
      <c r="G515" s="6"/>
      <c r="H515" s="6"/>
    </row>
    <row r="516" spans="1:8" x14ac:dyDescent="0.25">
      <c r="A516" s="6"/>
      <c r="B516" s="6"/>
      <c r="C516" s="6"/>
      <c r="D516" s="6"/>
      <c r="E516" s="6"/>
      <c r="F516" s="6"/>
      <c r="G516" s="6"/>
      <c r="H516" s="6"/>
    </row>
    <row r="517" spans="1:8" x14ac:dyDescent="0.25">
      <c r="A517" s="6"/>
      <c r="B517" s="6"/>
      <c r="C517" s="6"/>
      <c r="D517" s="6"/>
      <c r="E517" s="6"/>
      <c r="F517" s="6"/>
      <c r="G517" s="6"/>
      <c r="H517" s="6"/>
    </row>
    <row r="518" spans="1:8" x14ac:dyDescent="0.25">
      <c r="A518" s="6"/>
      <c r="B518" s="6"/>
      <c r="C518" s="6"/>
      <c r="D518" s="6"/>
      <c r="E518" s="6"/>
      <c r="F518" s="6"/>
      <c r="G518" s="6"/>
      <c r="H518" s="6"/>
    </row>
    <row r="519" spans="1:8" x14ac:dyDescent="0.25">
      <c r="A519" s="6"/>
      <c r="B519" s="6"/>
      <c r="C519" s="6"/>
      <c r="D519" s="6"/>
      <c r="E519" s="6"/>
      <c r="F519" s="6"/>
      <c r="G519" s="6"/>
      <c r="H519" s="6"/>
    </row>
    <row r="520" spans="1:8" x14ac:dyDescent="0.25">
      <c r="A520" s="6"/>
      <c r="B520" s="6"/>
      <c r="C520" s="6"/>
      <c r="D520" s="6"/>
      <c r="E520" s="6"/>
      <c r="F520" s="6"/>
      <c r="G520" s="6"/>
      <c r="H520" s="6"/>
    </row>
    <row r="521" spans="1:8" x14ac:dyDescent="0.25">
      <c r="A521" s="6"/>
      <c r="B521" s="6"/>
      <c r="C521" s="6"/>
      <c r="D521" s="6"/>
      <c r="E521" s="6"/>
      <c r="F521" s="6"/>
      <c r="G521" s="6"/>
      <c r="H521" s="6"/>
    </row>
    <row r="522" spans="1:8" x14ac:dyDescent="0.25">
      <c r="A522" s="6"/>
      <c r="B522" s="6"/>
      <c r="C522" s="6"/>
      <c r="D522" s="6"/>
      <c r="E522" s="6"/>
      <c r="F522" s="6"/>
      <c r="G522" s="6"/>
      <c r="H522" s="6"/>
    </row>
    <row r="523" spans="1:8" x14ac:dyDescent="0.25">
      <c r="A523" s="6"/>
      <c r="B523" s="6"/>
      <c r="C523" s="6"/>
      <c r="D523" s="6"/>
      <c r="E523" s="6"/>
      <c r="F523" s="6"/>
      <c r="G523" s="6"/>
      <c r="H523" s="6"/>
    </row>
    <row r="524" spans="1:8" x14ac:dyDescent="0.25">
      <c r="A524" s="6"/>
      <c r="B524" s="6"/>
      <c r="C524" s="6"/>
      <c r="D524" s="6"/>
      <c r="E524" s="6"/>
      <c r="F524" s="6"/>
      <c r="G524" s="6"/>
      <c r="H524" s="6"/>
    </row>
    <row r="525" spans="1:8" x14ac:dyDescent="0.25">
      <c r="A525" s="6"/>
      <c r="B525" s="6"/>
      <c r="C525" s="6"/>
      <c r="D525" s="6"/>
      <c r="E525" s="6"/>
      <c r="F525" s="6"/>
      <c r="G525" s="6"/>
      <c r="H525" s="6"/>
    </row>
    <row r="526" spans="1:8" x14ac:dyDescent="0.25">
      <c r="A526" s="6"/>
      <c r="B526" s="6"/>
      <c r="C526" s="6"/>
      <c r="D526" s="6"/>
      <c r="E526" s="6"/>
      <c r="F526" s="6"/>
      <c r="G526" s="6"/>
      <c r="H526" s="6"/>
    </row>
    <row r="527" spans="1:8" x14ac:dyDescent="0.25">
      <c r="A527" s="6"/>
      <c r="B527" s="6"/>
      <c r="C527" s="6"/>
      <c r="D527" s="6"/>
      <c r="E527" s="6"/>
      <c r="F527" s="6"/>
      <c r="G527" s="6"/>
      <c r="H527" s="6"/>
    </row>
    <row r="528" spans="1:8" x14ac:dyDescent="0.25">
      <c r="A528" s="6"/>
      <c r="B528" s="6"/>
      <c r="C528" s="6"/>
      <c r="D528" s="6"/>
      <c r="E528" s="6"/>
      <c r="F528" s="6"/>
      <c r="G528" s="6"/>
      <c r="H528" s="6"/>
    </row>
    <row r="529" spans="1:8" x14ac:dyDescent="0.25">
      <c r="A529" s="6"/>
      <c r="B529" s="6"/>
      <c r="C529" s="6"/>
      <c r="D529" s="6"/>
      <c r="E529" s="6"/>
      <c r="F529" s="6"/>
      <c r="G529" s="6"/>
      <c r="H529" s="6"/>
    </row>
    <row r="530" spans="1:8" x14ac:dyDescent="0.25">
      <c r="A530" s="6"/>
      <c r="B530" s="6"/>
      <c r="C530" s="6"/>
      <c r="D530" s="6"/>
      <c r="E530" s="6"/>
      <c r="F530" s="6"/>
      <c r="G530" s="6"/>
      <c r="H530" s="6"/>
    </row>
    <row r="531" spans="1:8" x14ac:dyDescent="0.25">
      <c r="A531" s="6"/>
      <c r="B531" s="6"/>
      <c r="C531" s="6"/>
      <c r="D531" s="6"/>
      <c r="E531" s="6"/>
      <c r="F531" s="6"/>
      <c r="G531" s="6"/>
      <c r="H531" s="6"/>
    </row>
    <row r="532" spans="1:8" x14ac:dyDescent="0.25">
      <c r="A532" s="6"/>
      <c r="B532" s="6"/>
      <c r="C532" s="6"/>
      <c r="D532" s="6"/>
      <c r="E532" s="6"/>
      <c r="F532" s="6"/>
      <c r="G532" s="6"/>
      <c r="H532" s="6"/>
    </row>
    <row r="533" spans="1:8" x14ac:dyDescent="0.25">
      <c r="A533" s="6"/>
      <c r="B533" s="6"/>
      <c r="C533" s="6"/>
      <c r="D533" s="6"/>
      <c r="E533" s="6"/>
      <c r="F533" s="6"/>
      <c r="G533" s="6"/>
      <c r="H533" s="6"/>
    </row>
    <row r="534" spans="1:8" x14ac:dyDescent="0.25">
      <c r="A534" s="6"/>
      <c r="B534" s="6"/>
      <c r="C534" s="6"/>
      <c r="D534" s="6"/>
      <c r="E534" s="6"/>
      <c r="F534" s="6"/>
      <c r="G534" s="6"/>
      <c r="H534" s="6"/>
    </row>
    <row r="535" spans="1:8" x14ac:dyDescent="0.25">
      <c r="A535" s="6"/>
      <c r="B535" s="6"/>
      <c r="C535" s="6"/>
      <c r="D535" s="6"/>
      <c r="E535" s="6"/>
      <c r="F535" s="6"/>
      <c r="G535" s="6"/>
      <c r="H535" s="6"/>
    </row>
    <row r="536" spans="1:8" x14ac:dyDescent="0.25">
      <c r="A536" s="6"/>
      <c r="B536" s="6"/>
      <c r="C536" s="6"/>
      <c r="D536" s="6"/>
      <c r="E536" s="6"/>
      <c r="F536" s="6"/>
      <c r="G536" s="6"/>
      <c r="H536" s="6"/>
    </row>
    <row r="537" spans="1:8" x14ac:dyDescent="0.25">
      <c r="A537" s="6"/>
      <c r="B537" s="6"/>
      <c r="C537" s="6"/>
      <c r="D537" s="6"/>
      <c r="E537" s="6"/>
      <c r="F537" s="6"/>
      <c r="G537" s="6"/>
      <c r="H537" s="6"/>
    </row>
    <row r="538" spans="1:8" x14ac:dyDescent="0.25">
      <c r="A538" s="6"/>
      <c r="B538" s="6"/>
      <c r="C538" s="6"/>
      <c r="D538" s="6"/>
      <c r="E538" s="6"/>
      <c r="F538" s="6"/>
      <c r="G538" s="6"/>
      <c r="H538" s="6"/>
    </row>
    <row r="539" spans="1:8" x14ac:dyDescent="0.25">
      <c r="A539" s="6"/>
      <c r="B539" s="6"/>
      <c r="C539" s="6"/>
      <c r="D539" s="6"/>
      <c r="E539" s="6"/>
      <c r="F539" s="6"/>
      <c r="G539" s="6"/>
      <c r="H539" s="6"/>
    </row>
    <row r="540" spans="1:8" x14ac:dyDescent="0.25">
      <c r="A540" s="6"/>
      <c r="B540" s="6"/>
      <c r="C540" s="6"/>
      <c r="D540" s="6"/>
      <c r="E540" s="6"/>
      <c r="F540" s="6"/>
      <c r="G540" s="6"/>
      <c r="H540" s="6"/>
    </row>
    <row r="541" spans="1:8" x14ac:dyDescent="0.25">
      <c r="A541" s="6"/>
      <c r="B541" s="6"/>
      <c r="C541" s="6"/>
      <c r="D541" s="6"/>
      <c r="E541" s="6"/>
      <c r="F541" s="6"/>
      <c r="G541" s="6"/>
      <c r="H541" s="6"/>
    </row>
    <row r="542" spans="1:8" x14ac:dyDescent="0.25">
      <c r="A542" s="6"/>
      <c r="B542" s="6"/>
      <c r="C542" s="6"/>
      <c r="D542" s="6"/>
      <c r="E542" s="6"/>
      <c r="F542" s="6"/>
      <c r="G542" s="6"/>
      <c r="H542" s="6"/>
    </row>
    <row r="543" spans="1:8" x14ac:dyDescent="0.25">
      <c r="A543" s="6"/>
      <c r="B543" s="6"/>
      <c r="C543" s="6"/>
      <c r="D543" s="6"/>
      <c r="E543" s="6"/>
      <c r="F543" s="6"/>
      <c r="G543" s="6"/>
      <c r="H543" s="6"/>
    </row>
    <row r="544" spans="1:8" x14ac:dyDescent="0.25">
      <c r="A544" s="6"/>
      <c r="B544" s="6"/>
      <c r="C544" s="6"/>
      <c r="D544" s="6"/>
      <c r="E544" s="6"/>
      <c r="F544" s="6"/>
      <c r="G544" s="6"/>
      <c r="H544" s="6"/>
    </row>
    <row r="545" spans="1:8" x14ac:dyDescent="0.25">
      <c r="A545" s="6"/>
      <c r="B545" s="6"/>
      <c r="C545" s="6"/>
      <c r="D545" s="6"/>
      <c r="E545" s="6"/>
      <c r="F545" s="6"/>
      <c r="G545" s="6"/>
      <c r="H545" s="6"/>
    </row>
    <row r="546" spans="1:8" x14ac:dyDescent="0.25">
      <c r="A546" s="6"/>
      <c r="B546" s="6"/>
      <c r="C546" s="6"/>
      <c r="D546" s="6"/>
      <c r="E546" s="6"/>
      <c r="F546" s="6"/>
      <c r="G546" s="6"/>
      <c r="H546" s="6"/>
    </row>
    <row r="547" spans="1:8" x14ac:dyDescent="0.25">
      <c r="A547" s="6"/>
      <c r="B547" s="6"/>
      <c r="C547" s="6"/>
      <c r="D547" s="6"/>
      <c r="E547" s="6"/>
      <c r="F547" s="6"/>
      <c r="G547" s="6"/>
      <c r="H547" s="6"/>
    </row>
    <row r="548" spans="1:8" x14ac:dyDescent="0.25">
      <c r="A548" s="6"/>
      <c r="B548" s="6"/>
      <c r="C548" s="6"/>
      <c r="D548" s="6"/>
      <c r="E548" s="6"/>
      <c r="F548" s="6"/>
      <c r="G548" s="6"/>
      <c r="H548" s="6"/>
    </row>
    <row r="549" spans="1:8" x14ac:dyDescent="0.25">
      <c r="A549" s="6"/>
      <c r="B549" s="6"/>
      <c r="C549" s="6"/>
      <c r="D549" s="6"/>
      <c r="E549" s="6"/>
      <c r="F549" s="6"/>
      <c r="G549" s="6"/>
      <c r="H549" s="6"/>
    </row>
    <row r="550" spans="1:8" x14ac:dyDescent="0.25">
      <c r="A550" s="6"/>
      <c r="B550" s="6"/>
      <c r="C550" s="6"/>
      <c r="D550" s="6"/>
      <c r="E550" s="6"/>
      <c r="F550" s="6"/>
      <c r="G550" s="6"/>
      <c r="H550" s="6"/>
    </row>
    <row r="551" spans="1:8" x14ac:dyDescent="0.25">
      <c r="A551" s="6"/>
      <c r="B551" s="6"/>
      <c r="C551" s="6"/>
      <c r="D551" s="6"/>
      <c r="E551" s="6"/>
      <c r="F551" s="6"/>
      <c r="G551" s="6"/>
      <c r="H551" s="6"/>
    </row>
    <row r="552" spans="1:8" x14ac:dyDescent="0.25">
      <c r="A552" s="6"/>
      <c r="B552" s="6"/>
      <c r="C552" s="6"/>
      <c r="D552" s="6"/>
      <c r="E552" s="6"/>
      <c r="F552" s="6"/>
      <c r="G552" s="6"/>
      <c r="H552" s="6"/>
    </row>
    <row r="553" spans="1:8" x14ac:dyDescent="0.25">
      <c r="A553" s="6"/>
      <c r="B553" s="6"/>
      <c r="C553" s="6"/>
      <c r="D553" s="6"/>
      <c r="E553" s="6"/>
      <c r="F553" s="6"/>
      <c r="G553" s="6"/>
      <c r="H553" s="6"/>
    </row>
    <row r="554" spans="1:8" x14ac:dyDescent="0.25">
      <c r="A554" s="6"/>
      <c r="B554" s="6"/>
      <c r="C554" s="6"/>
      <c r="D554" s="6"/>
      <c r="E554" s="6"/>
      <c r="F554" s="6"/>
      <c r="G554" s="6"/>
      <c r="H554" s="6"/>
    </row>
    <row r="555" spans="1:8" x14ac:dyDescent="0.25">
      <c r="A555" s="6"/>
      <c r="B555" s="6"/>
      <c r="C555" s="6"/>
      <c r="D555" s="6"/>
      <c r="E555" s="6"/>
      <c r="F555" s="6"/>
      <c r="G555" s="6"/>
      <c r="H555" s="6"/>
    </row>
    <row r="556" spans="1:8" x14ac:dyDescent="0.25">
      <c r="A556" s="6"/>
      <c r="B556" s="6"/>
      <c r="C556" s="6"/>
      <c r="D556" s="6"/>
      <c r="E556" s="6"/>
      <c r="F556" s="6"/>
      <c r="G556" s="6"/>
      <c r="H556" s="6"/>
    </row>
    <row r="557" spans="1:8" x14ac:dyDescent="0.25">
      <c r="A557" s="6"/>
      <c r="B557" s="6"/>
      <c r="C557" s="6"/>
      <c r="D557" s="6"/>
      <c r="E557" s="6"/>
      <c r="F557" s="6"/>
      <c r="G557" s="6"/>
      <c r="H557" s="6"/>
    </row>
    <row r="558" spans="1:8" x14ac:dyDescent="0.25">
      <c r="A558" s="6"/>
      <c r="B558" s="6"/>
      <c r="C558" s="6"/>
      <c r="D558" s="6"/>
      <c r="E558" s="6"/>
      <c r="F558" s="6"/>
      <c r="G558" s="6"/>
      <c r="H558" s="6"/>
    </row>
    <row r="559" spans="1:8" x14ac:dyDescent="0.25">
      <c r="A559" s="6"/>
      <c r="B559" s="6"/>
      <c r="C559" s="6"/>
      <c r="D559" s="6"/>
      <c r="E559" s="6"/>
      <c r="F559" s="6"/>
      <c r="G559" s="6"/>
      <c r="H559" s="6"/>
    </row>
    <row r="560" spans="1:8" x14ac:dyDescent="0.25">
      <c r="A560" s="6"/>
      <c r="B560" s="6"/>
      <c r="C560" s="6"/>
      <c r="D560" s="6"/>
      <c r="E560" s="6"/>
      <c r="F560" s="6"/>
      <c r="G560" s="6"/>
      <c r="H560" s="6"/>
    </row>
    <row r="561" spans="1:8" x14ac:dyDescent="0.25">
      <c r="A561" s="6"/>
      <c r="B561" s="6"/>
      <c r="C561" s="6"/>
      <c r="D561" s="6"/>
      <c r="E561" s="6"/>
      <c r="F561" s="6"/>
      <c r="G561" s="6"/>
      <c r="H561" s="6"/>
    </row>
    <row r="562" spans="1:8" x14ac:dyDescent="0.25">
      <c r="A562" s="6"/>
      <c r="B562" s="6"/>
      <c r="C562" s="6"/>
      <c r="D562" s="6"/>
      <c r="E562" s="6"/>
      <c r="F562" s="6"/>
      <c r="G562" s="6"/>
      <c r="H562" s="6"/>
    </row>
    <row r="563" spans="1:8" x14ac:dyDescent="0.25">
      <c r="A563" s="6"/>
      <c r="B563" s="6"/>
      <c r="C563" s="6"/>
      <c r="D563" s="6"/>
      <c r="E563" s="6"/>
      <c r="F563" s="6"/>
      <c r="G563" s="6"/>
      <c r="H563" s="6"/>
    </row>
    <row r="564" spans="1:8" x14ac:dyDescent="0.25">
      <c r="A564" s="6"/>
      <c r="B564" s="6"/>
      <c r="C564" s="6"/>
      <c r="D564" s="6"/>
      <c r="E564" s="6"/>
      <c r="F564" s="6"/>
      <c r="G564" s="6"/>
      <c r="H564" s="6"/>
    </row>
    <row r="565" spans="1:8" x14ac:dyDescent="0.25">
      <c r="A565" s="6"/>
      <c r="B565" s="6"/>
      <c r="C565" s="6"/>
      <c r="D565" s="6"/>
      <c r="E565" s="6"/>
      <c r="F565" s="6"/>
      <c r="G565" s="6"/>
      <c r="H565" s="6"/>
    </row>
    <row r="566" spans="1:8" x14ac:dyDescent="0.25">
      <c r="A566" s="6"/>
      <c r="B566" s="6"/>
      <c r="C566" s="6"/>
      <c r="D566" s="6"/>
      <c r="E566" s="6"/>
      <c r="F566" s="6"/>
      <c r="G566" s="6"/>
      <c r="H566" s="6"/>
    </row>
    <row r="567" spans="1:8" x14ac:dyDescent="0.25">
      <c r="A567" s="6"/>
      <c r="B567" s="6"/>
      <c r="C567" s="6"/>
      <c r="D567" s="6"/>
      <c r="E567" s="6"/>
      <c r="F567" s="6"/>
      <c r="G567" s="6"/>
      <c r="H567" s="6"/>
    </row>
    <row r="568" spans="1:8" x14ac:dyDescent="0.25">
      <c r="A568" s="6"/>
      <c r="B568" s="6"/>
      <c r="C568" s="6"/>
      <c r="D568" s="6"/>
      <c r="E568" s="6"/>
      <c r="F568" s="6"/>
      <c r="G568" s="6"/>
      <c r="H568" s="6"/>
    </row>
    <row r="569" spans="1:8" x14ac:dyDescent="0.25">
      <c r="A569" s="6"/>
      <c r="B569" s="6"/>
      <c r="C569" s="6"/>
      <c r="D569" s="6"/>
      <c r="E569" s="6"/>
      <c r="F569" s="6"/>
      <c r="G569" s="6"/>
      <c r="H569" s="6"/>
    </row>
    <row r="570" spans="1:8" x14ac:dyDescent="0.25">
      <c r="A570" s="6"/>
      <c r="B570" s="6"/>
      <c r="C570" s="6"/>
      <c r="D570" s="6"/>
      <c r="E570" s="6"/>
      <c r="F570" s="6"/>
      <c r="G570" s="6"/>
      <c r="H570" s="6"/>
    </row>
    <row r="571" spans="1:8" x14ac:dyDescent="0.25">
      <c r="A571" s="6"/>
      <c r="B571" s="6"/>
      <c r="C571" s="6"/>
      <c r="D571" s="6"/>
      <c r="E571" s="6"/>
      <c r="F571" s="6"/>
      <c r="G571" s="6"/>
      <c r="H571" s="6"/>
    </row>
    <row r="572" spans="1:8" x14ac:dyDescent="0.25">
      <c r="A572" s="6"/>
      <c r="B572" s="6"/>
      <c r="C572" s="6"/>
      <c r="D572" s="6"/>
      <c r="E572" s="6"/>
      <c r="F572" s="6"/>
      <c r="G572" s="6"/>
      <c r="H572" s="6"/>
    </row>
    <row r="573" spans="1:8" x14ac:dyDescent="0.25">
      <c r="A573" s="6"/>
      <c r="B573" s="6"/>
      <c r="C573" s="6"/>
      <c r="D573" s="6"/>
      <c r="E573" s="6"/>
      <c r="F573" s="6"/>
      <c r="G573" s="6"/>
      <c r="H573" s="6"/>
    </row>
    <row r="574" spans="1:8" x14ac:dyDescent="0.25">
      <c r="A574" s="6"/>
      <c r="B574" s="6"/>
      <c r="C574" s="6"/>
      <c r="D574" s="6"/>
      <c r="E574" s="6"/>
      <c r="F574" s="6"/>
      <c r="G574" s="6"/>
      <c r="H574" s="6"/>
    </row>
    <row r="575" spans="1:8" x14ac:dyDescent="0.25">
      <c r="A575" s="6"/>
      <c r="B575" s="6"/>
      <c r="C575" s="6"/>
      <c r="D575" s="6"/>
      <c r="E575" s="6"/>
      <c r="F575" s="6"/>
      <c r="G575" s="6"/>
      <c r="H575" s="6"/>
    </row>
    <row r="576" spans="1:8" x14ac:dyDescent="0.25">
      <c r="A576" s="6"/>
      <c r="B576" s="6"/>
      <c r="C576" s="6"/>
      <c r="D576" s="6"/>
      <c r="E576" s="6"/>
      <c r="F576" s="6"/>
      <c r="G576" s="6"/>
      <c r="H576" s="6"/>
    </row>
    <row r="577" spans="1:8" x14ac:dyDescent="0.25">
      <c r="A577" s="6"/>
      <c r="B577" s="6"/>
      <c r="C577" s="6"/>
      <c r="D577" s="6"/>
      <c r="E577" s="6"/>
      <c r="F577" s="6"/>
      <c r="G577" s="6"/>
      <c r="H577" s="6"/>
    </row>
    <row r="578" spans="1:8" x14ac:dyDescent="0.25">
      <c r="A578" s="6"/>
      <c r="B578" s="6"/>
      <c r="C578" s="6"/>
      <c r="D578" s="6"/>
      <c r="E578" s="6"/>
      <c r="F578" s="6"/>
      <c r="G578" s="6"/>
      <c r="H578" s="6"/>
    </row>
    <row r="579" spans="1:8" x14ac:dyDescent="0.25">
      <c r="A579" s="6"/>
      <c r="B579" s="6"/>
      <c r="C579" s="6"/>
      <c r="D579" s="6"/>
      <c r="E579" s="6"/>
      <c r="F579" s="6"/>
      <c r="G579" s="6"/>
      <c r="H579" s="6"/>
    </row>
    <row r="580" spans="1:8" x14ac:dyDescent="0.25">
      <c r="A580" s="6"/>
      <c r="B580" s="6"/>
      <c r="C580" s="6"/>
      <c r="D580" s="6"/>
      <c r="E580" s="6"/>
      <c r="F580" s="6"/>
      <c r="G580" s="6"/>
      <c r="H580" s="6"/>
    </row>
    <row r="581" spans="1:8" x14ac:dyDescent="0.25">
      <c r="A581" s="6"/>
      <c r="B581" s="6"/>
      <c r="C581" s="6"/>
      <c r="D581" s="6"/>
      <c r="E581" s="6"/>
      <c r="F581" s="6"/>
      <c r="G581" s="6"/>
      <c r="H581" s="6"/>
    </row>
    <row r="582" spans="1:8" x14ac:dyDescent="0.25">
      <c r="A582" s="6"/>
      <c r="B582" s="6"/>
      <c r="C582" s="6"/>
      <c r="D582" s="6"/>
      <c r="E582" s="6"/>
      <c r="F582" s="6"/>
      <c r="G582" s="6"/>
      <c r="H582" s="6"/>
    </row>
    <row r="583" spans="1:8" x14ac:dyDescent="0.25">
      <c r="A583" s="6"/>
      <c r="B583" s="6"/>
      <c r="C583" s="6"/>
      <c r="D583" s="6"/>
      <c r="E583" s="6"/>
      <c r="F583" s="6"/>
      <c r="G583" s="6"/>
      <c r="H583" s="6"/>
    </row>
    <row r="584" spans="1:8" x14ac:dyDescent="0.25">
      <c r="A584" s="6"/>
      <c r="B584" s="6"/>
      <c r="C584" s="6"/>
      <c r="D584" s="6"/>
      <c r="E584" s="6"/>
      <c r="F584" s="6"/>
      <c r="G584" s="6"/>
      <c r="H584" s="6"/>
    </row>
    <row r="585" spans="1:8" x14ac:dyDescent="0.25">
      <c r="A585" s="6"/>
      <c r="B585" s="6"/>
      <c r="C585" s="6"/>
      <c r="D585" s="6"/>
      <c r="E585" s="6"/>
      <c r="F585" s="6"/>
      <c r="G585" s="6"/>
      <c r="H585" s="6"/>
    </row>
    <row r="586" spans="1:8" x14ac:dyDescent="0.25">
      <c r="A586" s="6"/>
      <c r="B586" s="6"/>
      <c r="C586" s="6"/>
      <c r="D586" s="6"/>
      <c r="E586" s="6"/>
      <c r="F586" s="6"/>
      <c r="G586" s="6"/>
      <c r="H586" s="6"/>
    </row>
    <row r="587" spans="1:8" x14ac:dyDescent="0.25">
      <c r="A587" s="6"/>
      <c r="B587" s="6"/>
      <c r="C587" s="6"/>
      <c r="D587" s="6"/>
      <c r="E587" s="6"/>
      <c r="F587" s="6"/>
      <c r="G587" s="6"/>
      <c r="H587" s="6"/>
    </row>
    <row r="588" spans="1:8" x14ac:dyDescent="0.25">
      <c r="A588" s="6"/>
      <c r="B588" s="6"/>
      <c r="C588" s="6"/>
      <c r="D588" s="6"/>
      <c r="E588" s="6"/>
      <c r="F588" s="6"/>
      <c r="G588" s="6"/>
      <c r="H588" s="6"/>
    </row>
    <row r="589" spans="1:8" x14ac:dyDescent="0.25">
      <c r="A589" s="6"/>
      <c r="B589" s="6"/>
      <c r="C589" s="6"/>
      <c r="D589" s="6"/>
      <c r="E589" s="6"/>
      <c r="F589" s="6"/>
      <c r="G589" s="6"/>
      <c r="H589" s="6"/>
    </row>
    <row r="590" spans="1:8" x14ac:dyDescent="0.25">
      <c r="A590" s="6"/>
      <c r="B590" s="6"/>
      <c r="C590" s="6"/>
      <c r="D590" s="6"/>
      <c r="E590" s="6"/>
      <c r="F590" s="6"/>
      <c r="G590" s="6"/>
      <c r="H590" s="6"/>
    </row>
    <row r="591" spans="1:8" x14ac:dyDescent="0.25">
      <c r="A591" s="6"/>
      <c r="B591" s="6"/>
      <c r="C591" s="6"/>
      <c r="D591" s="6"/>
      <c r="E591" s="6"/>
      <c r="F591" s="6"/>
      <c r="G591" s="6"/>
      <c r="H591" s="6"/>
    </row>
    <row r="592" spans="1:8" x14ac:dyDescent="0.25">
      <c r="A592" s="6"/>
      <c r="B592" s="6"/>
      <c r="C592" s="6"/>
      <c r="D592" s="6"/>
      <c r="E592" s="6"/>
      <c r="F592" s="6"/>
      <c r="G592" s="6"/>
      <c r="H592" s="6"/>
    </row>
    <row r="593" spans="1:8" x14ac:dyDescent="0.25">
      <c r="A593" s="6"/>
      <c r="B593" s="6"/>
      <c r="C593" s="6"/>
      <c r="D593" s="6"/>
      <c r="E593" s="6"/>
      <c r="F593" s="6"/>
      <c r="G593" s="6"/>
      <c r="H593" s="6"/>
    </row>
    <row r="594" spans="1:8" x14ac:dyDescent="0.25">
      <c r="A594" s="6"/>
      <c r="B594" s="6"/>
      <c r="C594" s="6"/>
      <c r="D594" s="6"/>
      <c r="E594" s="6"/>
      <c r="F594" s="6"/>
      <c r="G594" s="6"/>
      <c r="H594" s="6"/>
    </row>
    <row r="595" spans="1:8" x14ac:dyDescent="0.25">
      <c r="A595" s="6"/>
      <c r="B595" s="6"/>
      <c r="C595" s="6"/>
      <c r="D595" s="6"/>
      <c r="E595" s="6"/>
      <c r="F595" s="6"/>
      <c r="G595" s="6"/>
      <c r="H595" s="6"/>
    </row>
    <row r="596" spans="1:8" x14ac:dyDescent="0.25">
      <c r="A596" s="6"/>
      <c r="B596" s="6"/>
      <c r="C596" s="6"/>
      <c r="D596" s="6"/>
      <c r="E596" s="6"/>
      <c r="F596" s="6"/>
      <c r="G596" s="6"/>
      <c r="H596" s="6"/>
    </row>
    <row r="597" spans="1:8" x14ac:dyDescent="0.25">
      <c r="A597" s="6"/>
      <c r="B597" s="6"/>
      <c r="C597" s="6"/>
      <c r="D597" s="6"/>
      <c r="E597" s="6"/>
      <c r="F597" s="6"/>
      <c r="G597" s="6"/>
      <c r="H597" s="6"/>
    </row>
    <row r="598" spans="1:8" x14ac:dyDescent="0.25">
      <c r="A598" s="6"/>
      <c r="B598" s="6"/>
      <c r="C598" s="6"/>
      <c r="D598" s="6"/>
      <c r="E598" s="6"/>
      <c r="F598" s="6"/>
      <c r="G598" s="6"/>
      <c r="H598" s="6"/>
    </row>
    <row r="599" spans="1:8" x14ac:dyDescent="0.25">
      <c r="A599" s="6"/>
      <c r="B599" s="6"/>
      <c r="C599" s="6"/>
      <c r="D599" s="6"/>
      <c r="E599" s="6"/>
      <c r="F599" s="6"/>
      <c r="G599" s="6"/>
      <c r="H599" s="6"/>
    </row>
    <row r="600" spans="1:8" x14ac:dyDescent="0.25">
      <c r="A600" s="6"/>
      <c r="B600" s="6"/>
      <c r="C600" s="6"/>
      <c r="D600" s="6"/>
      <c r="E600" s="6"/>
      <c r="F600" s="6"/>
      <c r="G600" s="6"/>
      <c r="H600" s="6"/>
    </row>
    <row r="601" spans="1:8" x14ac:dyDescent="0.25">
      <c r="A601" s="6"/>
      <c r="B601" s="6"/>
      <c r="C601" s="6"/>
      <c r="D601" s="6"/>
      <c r="E601" s="6"/>
      <c r="F601" s="6"/>
      <c r="G601" s="6"/>
      <c r="H601" s="6"/>
    </row>
    <row r="602" spans="1:8" x14ac:dyDescent="0.25">
      <c r="A602" s="6"/>
      <c r="B602" s="6"/>
      <c r="C602" s="6"/>
      <c r="D602" s="6"/>
      <c r="E602" s="6"/>
      <c r="F602" s="6"/>
      <c r="G602" s="6"/>
      <c r="H602" s="6"/>
    </row>
    <row r="603" spans="1:8" x14ac:dyDescent="0.25">
      <c r="A603" s="6"/>
      <c r="B603" s="6"/>
      <c r="C603" s="6"/>
      <c r="D603" s="6"/>
      <c r="E603" s="6"/>
      <c r="F603" s="6"/>
      <c r="G603" s="6"/>
      <c r="H603" s="6"/>
    </row>
    <row r="604" spans="1:8" x14ac:dyDescent="0.25">
      <c r="A604" s="6"/>
      <c r="B604" s="6"/>
      <c r="C604" s="6"/>
      <c r="D604" s="6"/>
      <c r="E604" s="6"/>
      <c r="F604" s="6"/>
      <c r="G604" s="6"/>
      <c r="H604" s="6"/>
    </row>
    <row r="605" spans="1:8" x14ac:dyDescent="0.25">
      <c r="A605" s="6"/>
      <c r="B605" s="6"/>
      <c r="C605" s="6"/>
      <c r="D605" s="6"/>
      <c r="E605" s="6"/>
      <c r="F605" s="6"/>
      <c r="G605" s="6"/>
      <c r="H605" s="6"/>
    </row>
    <row r="606" spans="1:8" x14ac:dyDescent="0.25">
      <c r="A606" s="6"/>
      <c r="B606" s="6"/>
      <c r="C606" s="6"/>
      <c r="D606" s="6"/>
      <c r="E606" s="6"/>
      <c r="F606" s="6"/>
      <c r="G606" s="6"/>
      <c r="H606" s="6"/>
    </row>
    <row r="607" spans="1:8" x14ac:dyDescent="0.25">
      <c r="A607" s="6"/>
      <c r="B607" s="6"/>
      <c r="C607" s="6"/>
      <c r="D607" s="6"/>
      <c r="E607" s="6"/>
      <c r="F607" s="6"/>
      <c r="G607" s="6"/>
      <c r="H607" s="6"/>
    </row>
    <row r="608" spans="1:8" x14ac:dyDescent="0.25">
      <c r="A608" s="6"/>
      <c r="B608" s="6"/>
      <c r="C608" s="6"/>
      <c r="D608" s="6"/>
      <c r="E608" s="6"/>
      <c r="F608" s="6"/>
      <c r="G608" s="6"/>
      <c r="H608" s="6"/>
    </row>
    <row r="609" spans="1:8" x14ac:dyDescent="0.25">
      <c r="A609" s="6"/>
      <c r="B609" s="6"/>
      <c r="C609" s="6"/>
      <c r="D609" s="6"/>
      <c r="E609" s="6"/>
      <c r="F609" s="6"/>
      <c r="G609" s="6"/>
      <c r="H609" s="6"/>
    </row>
    <row r="610" spans="1:8" x14ac:dyDescent="0.25">
      <c r="A610" s="6"/>
      <c r="B610" s="6"/>
      <c r="C610" s="6"/>
      <c r="D610" s="6"/>
      <c r="E610" s="6"/>
      <c r="F610" s="6"/>
      <c r="G610" s="6"/>
      <c r="H610" s="6"/>
    </row>
    <row r="611" spans="1:8" x14ac:dyDescent="0.25">
      <c r="A611" s="6"/>
      <c r="B611" s="6"/>
      <c r="C611" s="6"/>
      <c r="D611" s="6"/>
      <c r="E611" s="6"/>
      <c r="F611" s="6"/>
      <c r="G611" s="6"/>
      <c r="H611" s="6"/>
    </row>
    <row r="612" spans="1:8" x14ac:dyDescent="0.25">
      <c r="A612" s="6"/>
      <c r="B612" s="6"/>
      <c r="C612" s="6"/>
      <c r="D612" s="6"/>
      <c r="E612" s="6"/>
      <c r="F612" s="6"/>
      <c r="G612" s="6"/>
      <c r="H612" s="6"/>
    </row>
    <row r="613" spans="1:8" x14ac:dyDescent="0.25">
      <c r="A613" s="6"/>
      <c r="B613" s="6"/>
      <c r="C613" s="6"/>
      <c r="D613" s="6"/>
      <c r="E613" s="6"/>
      <c r="F613" s="6"/>
      <c r="G613" s="6"/>
      <c r="H613" s="6"/>
    </row>
    <row r="614" spans="1:8" x14ac:dyDescent="0.25">
      <c r="A614" s="6"/>
      <c r="B614" s="6"/>
      <c r="C614" s="6"/>
      <c r="D614" s="6"/>
      <c r="E614" s="6"/>
      <c r="F614" s="6"/>
      <c r="G614" s="6"/>
      <c r="H614" s="6"/>
    </row>
    <row r="615" spans="1:8" x14ac:dyDescent="0.25">
      <c r="A615" s="6"/>
      <c r="B615" s="6"/>
      <c r="C615" s="6"/>
      <c r="D615" s="6"/>
      <c r="E615" s="6"/>
      <c r="F615" s="6"/>
      <c r="G615" s="6"/>
      <c r="H615" s="6"/>
    </row>
    <row r="616" spans="1:8" x14ac:dyDescent="0.25">
      <c r="A616" s="6"/>
      <c r="B616" s="6"/>
      <c r="C616" s="6"/>
      <c r="D616" s="6"/>
      <c r="E616" s="6"/>
      <c r="F616" s="6"/>
      <c r="G616" s="6"/>
      <c r="H616" s="6"/>
    </row>
    <row r="617" spans="1:8" x14ac:dyDescent="0.25">
      <c r="A617" s="6"/>
      <c r="B617" s="6"/>
      <c r="C617" s="6"/>
      <c r="D617" s="6"/>
      <c r="E617" s="6"/>
      <c r="F617" s="6"/>
      <c r="G617" s="6"/>
      <c r="H617" s="6"/>
    </row>
    <row r="618" spans="1:8" x14ac:dyDescent="0.25">
      <c r="A618" s="6"/>
      <c r="B618" s="6"/>
      <c r="C618" s="6"/>
      <c r="D618" s="6"/>
      <c r="E618" s="6"/>
      <c r="F618" s="6"/>
      <c r="G618" s="6"/>
      <c r="H618" s="6"/>
    </row>
    <row r="619" spans="1:8" x14ac:dyDescent="0.25">
      <c r="A619" s="6"/>
      <c r="B619" s="6"/>
      <c r="C619" s="6"/>
      <c r="D619" s="6"/>
      <c r="E619" s="6"/>
      <c r="F619" s="6"/>
      <c r="G619" s="6"/>
      <c r="H619" s="6"/>
    </row>
    <row r="620" spans="1:8" x14ac:dyDescent="0.25">
      <c r="A620" s="6"/>
      <c r="B620" s="6"/>
      <c r="C620" s="6"/>
      <c r="D620" s="6"/>
      <c r="E620" s="6"/>
      <c r="F620" s="6"/>
      <c r="G620" s="6"/>
      <c r="H620" s="6"/>
    </row>
    <row r="621" spans="1:8" x14ac:dyDescent="0.25">
      <c r="A621" s="6"/>
      <c r="B621" s="6"/>
      <c r="C621" s="6"/>
      <c r="D621" s="6"/>
      <c r="E621" s="6"/>
      <c r="F621" s="6"/>
      <c r="G621" s="6"/>
      <c r="H621" s="6"/>
    </row>
    <row r="622" spans="1:8" x14ac:dyDescent="0.25">
      <c r="A622" s="6"/>
      <c r="B622" s="6"/>
      <c r="C622" s="6"/>
      <c r="D622" s="6"/>
      <c r="E622" s="6"/>
      <c r="F622" s="6"/>
      <c r="G622" s="6"/>
      <c r="H622" s="6"/>
    </row>
    <row r="623" spans="1:8" x14ac:dyDescent="0.25">
      <c r="A623" s="6"/>
      <c r="B623" s="6"/>
      <c r="C623" s="6"/>
      <c r="D623" s="6"/>
      <c r="E623" s="6"/>
      <c r="F623" s="6"/>
      <c r="G623" s="6"/>
      <c r="H623" s="6"/>
    </row>
    <row r="624" spans="1:8" x14ac:dyDescent="0.25">
      <c r="A624" s="6"/>
      <c r="B624" s="6"/>
      <c r="C624" s="6"/>
      <c r="D624" s="6"/>
      <c r="E624" s="6"/>
      <c r="F624" s="6"/>
      <c r="G624" s="6"/>
      <c r="H624" s="6"/>
    </row>
    <row r="625" spans="1:8" x14ac:dyDescent="0.25">
      <c r="A625" s="6"/>
      <c r="B625" s="6"/>
      <c r="C625" s="6"/>
      <c r="D625" s="6"/>
      <c r="E625" s="6"/>
      <c r="F625" s="6"/>
      <c r="G625" s="6"/>
      <c r="H625" s="6"/>
    </row>
    <row r="626" spans="1:8" x14ac:dyDescent="0.25">
      <c r="A626" s="6"/>
      <c r="B626" s="6"/>
      <c r="C626" s="6"/>
      <c r="D626" s="6"/>
      <c r="E626" s="6"/>
      <c r="F626" s="6"/>
      <c r="G626" s="6"/>
      <c r="H626" s="6"/>
    </row>
    <row r="627" spans="1:8" x14ac:dyDescent="0.25">
      <c r="A627" s="6"/>
      <c r="B627" s="6"/>
      <c r="C627" s="6"/>
      <c r="D627" s="6"/>
      <c r="E627" s="6"/>
      <c r="F627" s="6"/>
      <c r="G627" s="6"/>
      <c r="H627" s="6"/>
    </row>
    <row r="628" spans="1:8" x14ac:dyDescent="0.25">
      <c r="A628" s="6"/>
      <c r="B628" s="6"/>
      <c r="C628" s="6"/>
      <c r="D628" s="6"/>
      <c r="E628" s="6"/>
      <c r="F628" s="6"/>
      <c r="G628" s="6"/>
      <c r="H628" s="6"/>
    </row>
    <row r="629" spans="1:8" x14ac:dyDescent="0.25">
      <c r="A629" s="6"/>
      <c r="B629" s="6"/>
      <c r="C629" s="6"/>
      <c r="D629" s="6"/>
      <c r="E629" s="6"/>
      <c r="F629" s="6"/>
      <c r="G629" s="6"/>
      <c r="H629" s="6"/>
    </row>
    <row r="630" spans="1:8" x14ac:dyDescent="0.25">
      <c r="A630" s="6"/>
      <c r="B630" s="6"/>
      <c r="C630" s="6"/>
      <c r="D630" s="6"/>
      <c r="E630" s="6"/>
      <c r="F630" s="6"/>
      <c r="G630" s="6"/>
      <c r="H630" s="6"/>
    </row>
    <row r="631" spans="1:8" x14ac:dyDescent="0.25">
      <c r="A631" s="6"/>
      <c r="B631" s="6"/>
      <c r="C631" s="6"/>
      <c r="D631" s="6"/>
      <c r="E631" s="6"/>
      <c r="F631" s="6"/>
      <c r="G631" s="6"/>
      <c r="H631" s="6"/>
    </row>
    <row r="632" spans="1:8" x14ac:dyDescent="0.25">
      <c r="A632" s="6"/>
      <c r="B632" s="6"/>
      <c r="C632" s="6"/>
      <c r="D632" s="6"/>
      <c r="E632" s="6"/>
      <c r="F632" s="6"/>
      <c r="G632" s="6"/>
      <c r="H632" s="6"/>
    </row>
    <row r="633" spans="1:8" x14ac:dyDescent="0.25">
      <c r="A633" s="6"/>
      <c r="B633" s="6"/>
      <c r="C633" s="6"/>
      <c r="D633" s="6"/>
      <c r="E633" s="6"/>
      <c r="F633" s="6"/>
      <c r="G633" s="6"/>
      <c r="H633" s="6"/>
    </row>
    <row r="634" spans="1:8" x14ac:dyDescent="0.25">
      <c r="A634" s="6"/>
      <c r="B634" s="6"/>
      <c r="C634" s="6"/>
      <c r="D634" s="6"/>
      <c r="E634" s="6"/>
      <c r="F634" s="6"/>
      <c r="G634" s="6"/>
      <c r="H634" s="6"/>
    </row>
    <row r="635" spans="1:8" x14ac:dyDescent="0.25">
      <c r="A635" s="6"/>
      <c r="B635" s="6"/>
      <c r="C635" s="6"/>
      <c r="D635" s="6"/>
      <c r="E635" s="6"/>
      <c r="F635" s="6"/>
      <c r="G635" s="6"/>
      <c r="H635" s="6"/>
    </row>
    <row r="636" spans="1:8" x14ac:dyDescent="0.25">
      <c r="A636" s="6"/>
      <c r="B636" s="6"/>
      <c r="C636" s="6"/>
      <c r="D636" s="6"/>
      <c r="E636" s="6"/>
      <c r="F636" s="6"/>
      <c r="G636" s="6"/>
      <c r="H636" s="6"/>
    </row>
    <row r="637" spans="1:8" x14ac:dyDescent="0.25">
      <c r="A637" s="6"/>
      <c r="B637" s="6"/>
      <c r="C637" s="6"/>
      <c r="D637" s="6"/>
      <c r="E637" s="6"/>
      <c r="F637" s="6"/>
      <c r="G637" s="6"/>
      <c r="H637" s="6"/>
    </row>
    <row r="638" spans="1:8" x14ac:dyDescent="0.25">
      <c r="A638" s="6"/>
      <c r="B638" s="6"/>
      <c r="C638" s="6"/>
      <c r="D638" s="6"/>
      <c r="E638" s="6"/>
      <c r="F638" s="6"/>
      <c r="G638" s="6"/>
      <c r="H638" s="6"/>
    </row>
    <row r="639" spans="1:8" x14ac:dyDescent="0.25">
      <c r="A639" s="6"/>
      <c r="B639" s="6"/>
      <c r="C639" s="6"/>
      <c r="D639" s="6"/>
      <c r="E639" s="6"/>
      <c r="F639" s="6"/>
      <c r="G639" s="6"/>
      <c r="H639" s="6"/>
    </row>
    <row r="640" spans="1:8" x14ac:dyDescent="0.25">
      <c r="A640" s="6"/>
      <c r="B640" s="6"/>
      <c r="C640" s="6"/>
      <c r="D640" s="6"/>
      <c r="E640" s="6"/>
      <c r="F640" s="6"/>
      <c r="G640" s="6"/>
      <c r="H640" s="6"/>
    </row>
    <row r="641" spans="1:8" x14ac:dyDescent="0.25">
      <c r="A641" s="6"/>
      <c r="B641" s="6"/>
      <c r="C641" s="6"/>
      <c r="D641" s="6"/>
      <c r="E641" s="6"/>
      <c r="F641" s="6"/>
      <c r="G641" s="6"/>
      <c r="H641" s="6"/>
    </row>
    <row r="642" spans="1:8" x14ac:dyDescent="0.25">
      <c r="A642" s="6"/>
      <c r="B642" s="6"/>
      <c r="C642" s="6"/>
      <c r="D642" s="6"/>
      <c r="E642" s="6"/>
      <c r="F642" s="6"/>
      <c r="G642" s="6"/>
      <c r="H642" s="6"/>
    </row>
    <row r="643" spans="1:8" x14ac:dyDescent="0.25">
      <c r="A643" s="6"/>
      <c r="B643" s="6"/>
      <c r="C643" s="6"/>
      <c r="D643" s="6"/>
      <c r="E643" s="6"/>
      <c r="F643" s="6"/>
      <c r="G643" s="6"/>
      <c r="H643" s="6"/>
    </row>
    <row r="644" spans="1:8" x14ac:dyDescent="0.25">
      <c r="A644" s="6"/>
      <c r="B644" s="6"/>
      <c r="C644" s="6"/>
      <c r="D644" s="6"/>
      <c r="E644" s="6"/>
      <c r="F644" s="6"/>
      <c r="G644" s="6"/>
      <c r="H644" s="6"/>
    </row>
    <row r="645" spans="1:8" x14ac:dyDescent="0.25">
      <c r="A645" s="6"/>
      <c r="B645" s="6"/>
      <c r="C645" s="6"/>
      <c r="D645" s="6"/>
      <c r="E645" s="6"/>
      <c r="F645" s="6"/>
      <c r="G645" s="6"/>
      <c r="H645" s="6"/>
    </row>
    <row r="646" spans="1:8" x14ac:dyDescent="0.25">
      <c r="A646" s="6"/>
      <c r="B646" s="6"/>
      <c r="C646" s="6"/>
      <c r="D646" s="6"/>
      <c r="E646" s="6"/>
      <c r="F646" s="6"/>
      <c r="G646" s="6"/>
      <c r="H646" s="6"/>
    </row>
    <row r="647" spans="1:8" x14ac:dyDescent="0.25">
      <c r="A647" s="6"/>
      <c r="B647" s="6"/>
      <c r="C647" s="6"/>
      <c r="D647" s="6"/>
      <c r="E647" s="6"/>
      <c r="F647" s="6"/>
      <c r="G647" s="6"/>
      <c r="H647" s="6"/>
    </row>
    <row r="648" spans="1:8" x14ac:dyDescent="0.25">
      <c r="A648" s="6"/>
      <c r="B648" s="6"/>
      <c r="C648" s="6"/>
      <c r="D648" s="6"/>
      <c r="E648" s="6"/>
      <c r="F648" s="6"/>
      <c r="G648" s="6"/>
      <c r="H648" s="6"/>
    </row>
    <row r="649" spans="1:8" x14ac:dyDescent="0.25">
      <c r="A649" s="6"/>
      <c r="B649" s="6"/>
      <c r="C649" s="6"/>
      <c r="D649" s="6"/>
      <c r="E649" s="6"/>
      <c r="F649" s="6"/>
      <c r="G649" s="6"/>
      <c r="H649" s="6"/>
    </row>
    <row r="650" spans="1:8" x14ac:dyDescent="0.25">
      <c r="A650" s="6"/>
      <c r="B650" s="6"/>
      <c r="C650" s="6"/>
      <c r="D650" s="6"/>
      <c r="E650" s="6"/>
      <c r="F650" s="6"/>
      <c r="G650" s="6"/>
      <c r="H650" s="6"/>
    </row>
    <row r="651" spans="1:8" x14ac:dyDescent="0.25">
      <c r="A651" s="6"/>
      <c r="B651" s="6"/>
      <c r="C651" s="6"/>
      <c r="D651" s="6"/>
      <c r="E651" s="6"/>
      <c r="F651" s="6"/>
      <c r="G651" s="6"/>
      <c r="H651" s="6"/>
    </row>
    <row r="652" spans="1:8" x14ac:dyDescent="0.25">
      <c r="A652" s="6"/>
      <c r="B652" s="6"/>
      <c r="C652" s="6"/>
      <c r="D652" s="6"/>
      <c r="E652" s="6"/>
      <c r="F652" s="6"/>
      <c r="G652" s="6"/>
      <c r="H652" s="6"/>
    </row>
    <row r="653" spans="1:8" x14ac:dyDescent="0.25">
      <c r="A653" s="6"/>
      <c r="B653" s="6"/>
      <c r="C653" s="6"/>
      <c r="D653" s="6"/>
      <c r="E653" s="6"/>
      <c r="F653" s="6"/>
      <c r="G653" s="6"/>
      <c r="H653" s="6"/>
    </row>
    <row r="654" spans="1:8" x14ac:dyDescent="0.25">
      <c r="A654" s="6"/>
      <c r="B654" s="6"/>
      <c r="C654" s="6"/>
      <c r="D654" s="6"/>
      <c r="E654" s="6"/>
      <c r="F654" s="6"/>
      <c r="G654" s="6"/>
      <c r="H654" s="6"/>
    </row>
    <row r="655" spans="1:8" x14ac:dyDescent="0.25">
      <c r="A655" s="6"/>
      <c r="B655" s="6"/>
      <c r="C655" s="6"/>
      <c r="D655" s="6"/>
      <c r="E655" s="6"/>
      <c r="F655" s="6"/>
      <c r="G655" s="6"/>
      <c r="H655" s="6"/>
    </row>
    <row r="656" spans="1:8" x14ac:dyDescent="0.25">
      <c r="A656" s="6"/>
      <c r="B656" s="6"/>
      <c r="C656" s="6"/>
      <c r="D656" s="6"/>
      <c r="E656" s="6"/>
      <c r="F656" s="6"/>
      <c r="G656" s="6"/>
      <c r="H656" s="6"/>
    </row>
    <row r="657" spans="1:8" x14ac:dyDescent="0.25">
      <c r="A657" s="6"/>
      <c r="B657" s="6"/>
      <c r="C657" s="6"/>
      <c r="D657" s="6"/>
      <c r="E657" s="6"/>
      <c r="F657" s="6"/>
      <c r="G657" s="6"/>
      <c r="H657" s="6"/>
    </row>
    <row r="658" spans="1:8" x14ac:dyDescent="0.25">
      <c r="A658" s="6"/>
      <c r="B658" s="6"/>
      <c r="C658" s="6"/>
      <c r="D658" s="6"/>
      <c r="E658" s="6"/>
      <c r="F658" s="6"/>
      <c r="G658" s="6"/>
      <c r="H658" s="6"/>
    </row>
    <row r="659" spans="1:8" x14ac:dyDescent="0.25">
      <c r="A659" s="6"/>
      <c r="B659" s="6"/>
      <c r="C659" s="6"/>
      <c r="D659" s="6"/>
      <c r="E659" s="6"/>
      <c r="F659" s="6"/>
      <c r="G659" s="6"/>
      <c r="H659" s="6"/>
    </row>
    <row r="660" spans="1:8" x14ac:dyDescent="0.25">
      <c r="A660" s="6"/>
      <c r="B660" s="6"/>
      <c r="C660" s="6"/>
      <c r="D660" s="6"/>
      <c r="E660" s="6"/>
      <c r="F660" s="6"/>
      <c r="G660" s="6"/>
      <c r="H660" s="6"/>
    </row>
  </sheetData>
  <sortState ref="A2:H13001">
    <sortCondition ref="A2:A130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0"/>
  <sheetViews>
    <sheetView tabSelected="1" topLeftCell="P310" zoomScaleNormal="100" workbookViewId="0">
      <selection activeCell="U316" sqref="U316"/>
    </sheetView>
  </sheetViews>
  <sheetFormatPr defaultRowHeight="15" x14ac:dyDescent="0.25"/>
  <cols>
    <col min="2" max="2" width="19" customWidth="1"/>
    <col min="3" max="3" width="27.7109375" customWidth="1"/>
    <col min="4" max="4" width="21.85546875" customWidth="1"/>
    <col min="16" max="16" width="17.42578125" customWidth="1"/>
    <col min="17" max="17" width="16.5703125" customWidth="1"/>
  </cols>
  <sheetData>
    <row r="1" spans="1:25" x14ac:dyDescent="0.25">
      <c r="A1" s="1" t="s">
        <v>0</v>
      </c>
      <c r="B1" t="s">
        <v>320</v>
      </c>
      <c r="C1" t="s">
        <v>321</v>
      </c>
      <c r="D1" t="s">
        <v>322</v>
      </c>
      <c r="E1" t="s">
        <v>323</v>
      </c>
      <c r="F1" t="s">
        <v>324</v>
      </c>
      <c r="G1" t="s">
        <v>325</v>
      </c>
      <c r="H1" t="s">
        <v>326</v>
      </c>
      <c r="I1" t="s">
        <v>327</v>
      </c>
      <c r="J1" t="s">
        <v>328</v>
      </c>
      <c r="K1" t="s">
        <v>329</v>
      </c>
      <c r="L1" t="s">
        <v>330</v>
      </c>
      <c r="M1" t="s">
        <v>331</v>
      </c>
      <c r="N1" t="s">
        <v>332</v>
      </c>
      <c r="O1" t="s">
        <v>333</v>
      </c>
      <c r="P1" t="s">
        <v>334</v>
      </c>
      <c r="Q1" t="s">
        <v>1767</v>
      </c>
      <c r="R1" s="6" t="s">
        <v>1969</v>
      </c>
      <c r="S1" s="6" t="s">
        <v>1970</v>
      </c>
      <c r="T1" s="6" t="s">
        <v>1971</v>
      </c>
      <c r="U1" s="6" t="s">
        <v>1972</v>
      </c>
      <c r="V1" s="6" t="s">
        <v>1973</v>
      </c>
      <c r="W1" s="6" t="s">
        <v>1974</v>
      </c>
      <c r="X1" s="6" t="s">
        <v>1975</v>
      </c>
      <c r="Y1" s="1" t="s">
        <v>0</v>
      </c>
    </row>
    <row r="2" spans="1:25" x14ac:dyDescent="0.25">
      <c r="A2" t="s">
        <v>7</v>
      </c>
      <c r="B2">
        <v>1.9432992768240402</v>
      </c>
      <c r="C2">
        <v>-1.8640453136170201</v>
      </c>
      <c r="D2">
        <v>-2.0225532400310602</v>
      </c>
      <c r="E2">
        <v>8.5447597768543293</v>
      </c>
      <c r="F2" s="5">
        <v>6.4517884391752398E-7</v>
      </c>
      <c r="G2">
        <v>3.2697663809740101E-3</v>
      </c>
      <c r="H2" s="7" t="s">
        <v>1277</v>
      </c>
      <c r="I2">
        <v>5</v>
      </c>
      <c r="J2">
        <v>147981003</v>
      </c>
      <c r="K2" t="s">
        <v>335</v>
      </c>
      <c r="L2">
        <v>171553</v>
      </c>
      <c r="M2" t="s">
        <v>336</v>
      </c>
      <c r="N2" t="s">
        <v>337</v>
      </c>
      <c r="O2" t="s">
        <v>338</v>
      </c>
      <c r="P2" s="7" t="s">
        <v>1584</v>
      </c>
      <c r="R2" s="6">
        <v>0.13752549999999999</v>
      </c>
      <c r="S2" s="6">
        <v>0.177894</v>
      </c>
      <c r="T2" s="6">
        <v>0.1</v>
      </c>
      <c r="U2" s="6">
        <v>0.1</v>
      </c>
      <c r="V2" s="6">
        <v>0.1</v>
      </c>
      <c r="W2" s="6">
        <v>0.1</v>
      </c>
      <c r="X2" s="6">
        <v>1.821464</v>
      </c>
      <c r="Y2" t="s">
        <v>7</v>
      </c>
    </row>
    <row r="3" spans="1:25" x14ac:dyDescent="0.25">
      <c r="A3" t="s">
        <v>8</v>
      </c>
      <c r="B3">
        <v>-1.5139297422783999</v>
      </c>
      <c r="D3">
        <v>1.5139297422783999</v>
      </c>
      <c r="E3">
        <v>7.58503276055285</v>
      </c>
      <c r="F3" s="5">
        <v>7.5464248194845295E-7</v>
      </c>
      <c r="G3">
        <v>3.8245280985147599E-3</v>
      </c>
      <c r="H3" s="7" t="s">
        <v>1278</v>
      </c>
      <c r="I3">
        <v>10</v>
      </c>
      <c r="K3" t="s">
        <v>339</v>
      </c>
      <c r="L3">
        <v>303638</v>
      </c>
      <c r="M3" t="s">
        <v>340</v>
      </c>
      <c r="N3" t="s">
        <v>341</v>
      </c>
      <c r="P3" s="7" t="s">
        <v>1585</v>
      </c>
      <c r="R3" s="6">
        <v>1.029323</v>
      </c>
      <c r="S3" s="6">
        <v>1.1311005000000001</v>
      </c>
      <c r="T3" s="6">
        <v>0.8507325</v>
      </c>
      <c r="U3" s="6">
        <v>0.20555950000000001</v>
      </c>
      <c r="V3" s="6">
        <v>0.1741605</v>
      </c>
      <c r="W3" s="6">
        <v>0.1</v>
      </c>
      <c r="X3" s="6">
        <v>0.10317800000000001</v>
      </c>
      <c r="Y3" t="s">
        <v>8</v>
      </c>
    </row>
    <row r="4" spans="1:25" ht="15.75" thickBot="1" x14ac:dyDescent="0.3">
      <c r="A4" t="s">
        <v>9</v>
      </c>
      <c r="B4">
        <v>-2.4910948124827299</v>
      </c>
      <c r="D4">
        <v>2.4910948124827299</v>
      </c>
      <c r="E4">
        <v>10.764038829795201</v>
      </c>
      <c r="F4" s="5">
        <v>7.3151630455237196E-7</v>
      </c>
      <c r="G4">
        <v>3.70732463147142E-3</v>
      </c>
      <c r="H4" s="7" t="s">
        <v>1279</v>
      </c>
      <c r="I4">
        <v>18</v>
      </c>
      <c r="J4">
        <v>-2027476</v>
      </c>
      <c r="K4" t="s">
        <v>342</v>
      </c>
      <c r="L4">
        <v>291793</v>
      </c>
      <c r="M4" t="s">
        <v>343</v>
      </c>
      <c r="N4" t="s">
        <v>344</v>
      </c>
      <c r="P4" s="7" t="s">
        <v>1585</v>
      </c>
      <c r="R4" s="6">
        <v>89.507311999999999</v>
      </c>
      <c r="S4" s="6">
        <v>4.6522740000000002</v>
      </c>
      <c r="T4" s="6">
        <v>33.059113500000002</v>
      </c>
      <c r="U4" s="6">
        <v>37.324180499999997</v>
      </c>
      <c r="V4" s="6">
        <v>20.758443499999998</v>
      </c>
      <c r="W4" s="6">
        <v>2.694922</v>
      </c>
      <c r="X4" s="6">
        <v>0.98150300000000001</v>
      </c>
      <c r="Y4" t="s">
        <v>9</v>
      </c>
    </row>
    <row r="5" spans="1:25" ht="15.75" thickBot="1" x14ac:dyDescent="0.3">
      <c r="A5" t="s">
        <v>10</v>
      </c>
      <c r="B5">
        <v>-1.2961874920109651</v>
      </c>
      <c r="C5">
        <v>1.3219540002102199</v>
      </c>
      <c r="D5">
        <v>1.27042098381171</v>
      </c>
      <c r="E5">
        <v>9.3037667399919197</v>
      </c>
      <c r="F5" s="5">
        <v>2.5815685857246702E-7</v>
      </c>
      <c r="G5">
        <v>1.3083389592452601E-3</v>
      </c>
      <c r="H5" s="7" t="s">
        <v>1280</v>
      </c>
      <c r="I5">
        <v>1</v>
      </c>
      <c r="J5">
        <v>206569503</v>
      </c>
      <c r="K5" t="s">
        <v>345</v>
      </c>
      <c r="L5">
        <v>293653</v>
      </c>
      <c r="M5" t="s">
        <v>346</v>
      </c>
      <c r="N5" t="s">
        <v>347</v>
      </c>
      <c r="O5">
        <v>12477932</v>
      </c>
      <c r="P5" s="7" t="s">
        <v>1586</v>
      </c>
      <c r="Q5" s="8" t="s">
        <v>1770</v>
      </c>
      <c r="R5" s="6">
        <v>0.53504149999999995</v>
      </c>
      <c r="S5" s="6">
        <v>0.33842100000000003</v>
      </c>
      <c r="T5" s="6">
        <v>0.1460225</v>
      </c>
      <c r="U5" s="6">
        <v>4.9119989999999998</v>
      </c>
      <c r="V5" s="6">
        <v>21.554964500000001</v>
      </c>
      <c r="W5" s="6">
        <v>0.37477700000000003</v>
      </c>
      <c r="X5" s="6">
        <v>5.2522880000000001</v>
      </c>
      <c r="Y5" t="s">
        <v>10</v>
      </c>
    </row>
    <row r="6" spans="1:25" x14ac:dyDescent="0.25">
      <c r="A6" t="s">
        <v>11</v>
      </c>
      <c r="B6">
        <v>1.7133248330439901</v>
      </c>
      <c r="D6">
        <v>-1.7133248330439901</v>
      </c>
      <c r="E6">
        <v>10.2857826602398</v>
      </c>
      <c r="F6" s="5">
        <v>1.18540860683313E-6</v>
      </c>
      <c r="G6">
        <v>6.0076508194303203E-3</v>
      </c>
      <c r="H6" s="7" t="s">
        <v>1281</v>
      </c>
      <c r="I6">
        <v>10</v>
      </c>
      <c r="J6">
        <v>68360449</v>
      </c>
      <c r="K6" t="s">
        <v>348</v>
      </c>
      <c r="L6">
        <v>56826</v>
      </c>
      <c r="M6" t="s">
        <v>349</v>
      </c>
      <c r="N6" t="s">
        <v>350</v>
      </c>
      <c r="O6">
        <v>12018390</v>
      </c>
      <c r="P6" s="7" t="s">
        <v>1587</v>
      </c>
      <c r="R6" s="6">
        <v>0.13703950000000001</v>
      </c>
      <c r="S6" s="6">
        <v>0.14205000000000001</v>
      </c>
      <c r="T6" s="6">
        <v>2.733914</v>
      </c>
      <c r="U6" s="6">
        <v>0.1</v>
      </c>
      <c r="V6" s="6">
        <v>0.11382100000000001</v>
      </c>
      <c r="W6" s="6">
        <v>21.644011500000001</v>
      </c>
      <c r="X6" s="6">
        <v>1.6846350000000001</v>
      </c>
      <c r="Y6" t="s">
        <v>11</v>
      </c>
    </row>
    <row r="7" spans="1:25" x14ac:dyDescent="0.25">
      <c r="A7" t="s">
        <v>12</v>
      </c>
      <c r="B7">
        <v>1.7350250901441751</v>
      </c>
      <c r="C7">
        <v>-1.5887364984841299</v>
      </c>
      <c r="D7">
        <v>-1.88131368180422</v>
      </c>
      <c r="E7">
        <v>12.822101852904799</v>
      </c>
      <c r="F7" s="5">
        <v>8.1544884419482901E-7</v>
      </c>
      <c r="G7">
        <v>4.1326947423793899E-3</v>
      </c>
      <c r="H7" s="7" t="s">
        <v>1282</v>
      </c>
      <c r="I7">
        <v>5</v>
      </c>
      <c r="J7">
        <v>-105718495</v>
      </c>
      <c r="K7" t="s">
        <v>351</v>
      </c>
      <c r="L7">
        <v>298199</v>
      </c>
      <c r="M7" t="s">
        <v>352</v>
      </c>
      <c r="N7" t="s">
        <v>353</v>
      </c>
      <c r="O7" t="s">
        <v>354</v>
      </c>
      <c r="P7" s="7" t="s">
        <v>1588</v>
      </c>
      <c r="Y7" t="s">
        <v>12</v>
      </c>
    </row>
    <row r="8" spans="1:25" x14ac:dyDescent="0.25">
      <c r="A8" t="s">
        <v>13</v>
      </c>
      <c r="B8">
        <v>-1.69894309059586</v>
      </c>
      <c r="D8">
        <v>1.69894309059586</v>
      </c>
      <c r="E8">
        <v>9.7875263692851</v>
      </c>
      <c r="F8" s="5">
        <v>4.9858309952136797E-8</v>
      </c>
      <c r="G8">
        <v>2.52681914837429E-4</v>
      </c>
      <c r="H8" s="7" t="s">
        <v>1283</v>
      </c>
      <c r="I8">
        <v>8</v>
      </c>
      <c r="J8">
        <v>63120988</v>
      </c>
      <c r="K8" t="s">
        <v>355</v>
      </c>
      <c r="L8">
        <v>315722</v>
      </c>
      <c r="M8" t="s">
        <v>356</v>
      </c>
      <c r="N8" t="s">
        <v>357</v>
      </c>
      <c r="O8">
        <v>12477932</v>
      </c>
      <c r="P8" s="7" t="s">
        <v>1589</v>
      </c>
      <c r="R8" s="6">
        <v>14.117341</v>
      </c>
      <c r="S8" s="6">
        <v>5.7995539999999997</v>
      </c>
      <c r="T8" s="6">
        <v>9.6043140000000005</v>
      </c>
      <c r="U8" s="6">
        <v>13.5185715</v>
      </c>
      <c r="V8" s="6">
        <v>8.2519224999999992</v>
      </c>
      <c r="W8" s="6">
        <v>6.5849140000000004</v>
      </c>
      <c r="X8" s="6">
        <v>10.154704499999999</v>
      </c>
      <c r="Y8" t="s">
        <v>13</v>
      </c>
    </row>
    <row r="9" spans="1:25" x14ac:dyDescent="0.25">
      <c r="A9" t="s">
        <v>14</v>
      </c>
      <c r="B9">
        <v>-3.4238898975738699</v>
      </c>
      <c r="C9">
        <v>3.1791362385028998</v>
      </c>
      <c r="D9">
        <v>3.6686435566448399</v>
      </c>
      <c r="E9">
        <v>9.6716190828092596</v>
      </c>
      <c r="F9" s="5">
        <v>2.3430269352513099E-7</v>
      </c>
      <c r="G9">
        <v>1.1874460507853601E-3</v>
      </c>
      <c r="H9" s="7" t="s">
        <v>1284</v>
      </c>
      <c r="I9">
        <v>17</v>
      </c>
      <c r="J9">
        <v>77162220</v>
      </c>
      <c r="K9" t="s">
        <v>358</v>
      </c>
      <c r="L9">
        <v>307096</v>
      </c>
      <c r="M9" t="s">
        <v>359</v>
      </c>
      <c r="N9" t="s">
        <v>360</v>
      </c>
      <c r="O9">
        <v>1793046</v>
      </c>
      <c r="Y9" t="s">
        <v>14</v>
      </c>
    </row>
    <row r="10" spans="1:25" x14ac:dyDescent="0.25">
      <c r="A10" t="s">
        <v>15</v>
      </c>
      <c r="B10">
        <v>-1.75642285293538</v>
      </c>
      <c r="D10">
        <v>1.75642285293538</v>
      </c>
      <c r="E10">
        <v>7.5353319777519898</v>
      </c>
      <c r="F10" s="5">
        <v>1.3276937485040599E-7</v>
      </c>
      <c r="G10">
        <v>6.7287519174185901E-4</v>
      </c>
      <c r="H10" s="7" t="s">
        <v>1285</v>
      </c>
      <c r="I10">
        <v>5</v>
      </c>
      <c r="J10">
        <v>158139985</v>
      </c>
      <c r="K10" t="s">
        <v>361</v>
      </c>
      <c r="L10">
        <v>26760</v>
      </c>
      <c r="M10" t="s">
        <v>336</v>
      </c>
      <c r="N10" t="s">
        <v>362</v>
      </c>
      <c r="O10" t="s">
        <v>363</v>
      </c>
      <c r="P10" s="7" t="s">
        <v>1590</v>
      </c>
      <c r="Y10" t="s">
        <v>15</v>
      </c>
    </row>
    <row r="11" spans="1:25" x14ac:dyDescent="0.25">
      <c r="A11" t="s">
        <v>16</v>
      </c>
      <c r="B11">
        <v>2.1826161837622702</v>
      </c>
      <c r="D11">
        <v>-2.1826161837622702</v>
      </c>
      <c r="E11">
        <v>8.3714821182782799</v>
      </c>
      <c r="F11" s="5">
        <v>1.3085506916221899E-7</v>
      </c>
      <c r="G11">
        <v>6.6317349051412701E-4</v>
      </c>
      <c r="H11" s="7" t="s">
        <v>1286</v>
      </c>
      <c r="I11">
        <v>7</v>
      </c>
      <c r="J11">
        <v>-16261624</v>
      </c>
      <c r="K11" t="s">
        <v>364</v>
      </c>
      <c r="L11">
        <v>362850</v>
      </c>
      <c r="M11" t="s">
        <v>365</v>
      </c>
      <c r="N11" t="s">
        <v>366</v>
      </c>
      <c r="O11" t="s">
        <v>367</v>
      </c>
      <c r="P11" s="7" t="s">
        <v>1591</v>
      </c>
      <c r="R11" s="6">
        <v>51.832398499999996</v>
      </c>
      <c r="S11" s="6">
        <v>3.4536235</v>
      </c>
      <c r="T11" s="6">
        <v>2.2196129999999998</v>
      </c>
      <c r="U11" s="6">
        <v>0.496641</v>
      </c>
      <c r="V11" s="6">
        <v>0.70453100000000002</v>
      </c>
      <c r="W11" s="6">
        <v>2.2774475000000001</v>
      </c>
      <c r="X11" s="6">
        <v>148.41980849999999</v>
      </c>
      <c r="Y11" t="s">
        <v>16</v>
      </c>
    </row>
    <row r="12" spans="1:25" ht="15.75" thickBot="1" x14ac:dyDescent="0.3">
      <c r="A12" t="s">
        <v>17</v>
      </c>
      <c r="B12">
        <v>-1.89317475613701</v>
      </c>
      <c r="D12">
        <v>1.89317475613701</v>
      </c>
      <c r="E12">
        <v>8.2321521216024394</v>
      </c>
      <c r="F12" s="5">
        <v>7.12090271854578E-7</v>
      </c>
      <c r="G12">
        <v>3.6088734977590001E-3</v>
      </c>
      <c r="H12" s="7" t="s">
        <v>1287</v>
      </c>
      <c r="I12">
        <v>7</v>
      </c>
      <c r="J12">
        <v>-25641744</v>
      </c>
      <c r="K12" t="s">
        <v>368</v>
      </c>
      <c r="L12">
        <v>299714</v>
      </c>
      <c r="M12" t="s">
        <v>369</v>
      </c>
      <c r="N12" t="s">
        <v>370</v>
      </c>
      <c r="R12" s="6">
        <v>0.1</v>
      </c>
      <c r="S12" s="6">
        <v>1.9363395000000001</v>
      </c>
      <c r="T12" s="6">
        <v>5.1960030000000001</v>
      </c>
      <c r="U12" s="6">
        <v>12.8316325</v>
      </c>
      <c r="V12" s="6">
        <v>13.182345</v>
      </c>
      <c r="W12" s="6">
        <v>0.1</v>
      </c>
      <c r="X12" s="6">
        <v>0.41065299999999999</v>
      </c>
      <c r="Y12" t="s">
        <v>17</v>
      </c>
    </row>
    <row r="13" spans="1:25" ht="15.75" thickBot="1" x14ac:dyDescent="0.3">
      <c r="A13" t="s">
        <v>18</v>
      </c>
      <c r="B13">
        <v>-2.3184471503062301</v>
      </c>
      <c r="C13">
        <v>-1.5008067710789399</v>
      </c>
      <c r="D13">
        <v>1.9096269606925849</v>
      </c>
      <c r="E13">
        <v>7.8407305689999998</v>
      </c>
      <c r="F13" s="5">
        <v>4.63E-7</v>
      </c>
      <c r="G13">
        <v>2.3480139999999998E-3</v>
      </c>
      <c r="H13" s="7" t="s">
        <v>1288</v>
      </c>
      <c r="I13" t="s">
        <v>371</v>
      </c>
      <c r="J13">
        <v>-134387286</v>
      </c>
      <c r="K13" t="s">
        <v>372</v>
      </c>
      <c r="L13">
        <v>58812</v>
      </c>
      <c r="M13" t="s">
        <v>373</v>
      </c>
      <c r="N13" t="s">
        <v>374</v>
      </c>
      <c r="O13" t="s">
        <v>375</v>
      </c>
      <c r="P13" s="7" t="s">
        <v>1592</v>
      </c>
      <c r="Q13" s="9" t="s">
        <v>1772</v>
      </c>
      <c r="R13" s="6">
        <v>17.70975</v>
      </c>
      <c r="S13" s="6">
        <v>1.8680760000000001</v>
      </c>
      <c r="T13" s="6">
        <v>5.7155244999999999</v>
      </c>
      <c r="U13" s="6">
        <v>4.1100345000000003</v>
      </c>
      <c r="V13" s="6">
        <v>16.483246000000001</v>
      </c>
      <c r="W13" s="6">
        <v>1.1927485</v>
      </c>
      <c r="X13" s="6">
        <v>161.9871</v>
      </c>
      <c r="Y13" t="s">
        <v>18</v>
      </c>
    </row>
    <row r="14" spans="1:25" ht="15.75" thickBot="1" x14ac:dyDescent="0.3">
      <c r="A14" t="s">
        <v>19</v>
      </c>
      <c r="B14">
        <v>-2.45423922745583</v>
      </c>
      <c r="C14">
        <v>1.71403109052359</v>
      </c>
      <c r="D14">
        <v>3.1944473643880702</v>
      </c>
      <c r="E14">
        <v>10.092717424364</v>
      </c>
      <c r="F14" s="5">
        <v>1.32780764911073E-6</v>
      </c>
      <c r="G14">
        <v>6.7293291656931997E-3</v>
      </c>
      <c r="H14" s="7" t="s">
        <v>1289</v>
      </c>
      <c r="I14">
        <v>1</v>
      </c>
      <c r="J14">
        <v>-85390225</v>
      </c>
      <c r="K14" t="s">
        <v>376</v>
      </c>
      <c r="L14">
        <v>502317</v>
      </c>
      <c r="M14" t="s">
        <v>377</v>
      </c>
      <c r="N14" t="s">
        <v>378</v>
      </c>
      <c r="O14" t="s">
        <v>379</v>
      </c>
      <c r="P14" s="7" t="s">
        <v>1593</v>
      </c>
      <c r="R14" s="6">
        <v>57.309564000000002</v>
      </c>
      <c r="S14" s="6">
        <v>264.27366749999999</v>
      </c>
      <c r="T14" s="6">
        <v>125.4932635</v>
      </c>
      <c r="U14" s="6">
        <v>941.68478500000003</v>
      </c>
      <c r="V14" s="6">
        <v>1659.2643880000001</v>
      </c>
      <c r="W14" s="6">
        <v>18.829552499999998</v>
      </c>
      <c r="X14" s="6">
        <v>4.158487</v>
      </c>
      <c r="Y14" t="s">
        <v>19</v>
      </c>
    </row>
    <row r="15" spans="1:25" ht="180" thickBot="1" x14ac:dyDescent="0.3">
      <c r="A15" t="s">
        <v>20</v>
      </c>
      <c r="B15">
        <v>3.2210172839360052</v>
      </c>
      <c r="C15">
        <v>-3.18124056605809</v>
      </c>
      <c r="D15">
        <v>-3.2607940018139199</v>
      </c>
      <c r="E15">
        <v>7.8018144107256502</v>
      </c>
      <c r="F15" s="5">
        <v>1.7462485245979201E-6</v>
      </c>
      <c r="G15">
        <v>8.8499875226622799E-3</v>
      </c>
      <c r="H15" s="7" t="s">
        <v>1290</v>
      </c>
      <c r="I15">
        <v>1</v>
      </c>
      <c r="J15">
        <v>20998893</v>
      </c>
      <c r="K15" t="s">
        <v>380</v>
      </c>
      <c r="L15">
        <v>29221</v>
      </c>
      <c r="M15" t="s">
        <v>381</v>
      </c>
      <c r="N15" t="s">
        <v>382</v>
      </c>
      <c r="O15" t="s">
        <v>383</v>
      </c>
      <c r="Q15" s="8" t="s">
        <v>1792</v>
      </c>
      <c r="Y15" t="s">
        <v>20</v>
      </c>
    </row>
    <row r="16" spans="1:25" ht="15.75" thickBot="1" x14ac:dyDescent="0.3">
      <c r="A16" t="s">
        <v>21</v>
      </c>
      <c r="B16">
        <v>-1.45400346819367</v>
      </c>
      <c r="D16">
        <v>1.45400346819367</v>
      </c>
      <c r="E16">
        <v>10.6623821917916</v>
      </c>
      <c r="F16" s="5">
        <v>1.57520456603514E-7</v>
      </c>
      <c r="G16">
        <v>7.9831367406660997E-4</v>
      </c>
      <c r="H16" s="7" t="s">
        <v>1291</v>
      </c>
      <c r="I16">
        <v>1</v>
      </c>
      <c r="J16">
        <v>-208909458</v>
      </c>
      <c r="K16" t="s">
        <v>384</v>
      </c>
      <c r="L16">
        <v>65142</v>
      </c>
      <c r="M16" t="s">
        <v>385</v>
      </c>
      <c r="N16" t="s">
        <v>386</v>
      </c>
      <c r="O16" t="s">
        <v>387</v>
      </c>
      <c r="R16" s="6">
        <v>11.312856500000001</v>
      </c>
      <c r="S16" s="6">
        <v>24.327237499999999</v>
      </c>
      <c r="T16" s="6">
        <v>14.250036</v>
      </c>
      <c r="U16" s="6">
        <v>66.053263999999999</v>
      </c>
      <c r="V16" s="6">
        <v>125.42450650000001</v>
      </c>
      <c r="W16" s="6">
        <v>19.393172</v>
      </c>
      <c r="X16" s="6">
        <v>28.218481000000001</v>
      </c>
      <c r="Y16" t="s">
        <v>21</v>
      </c>
    </row>
    <row r="17" spans="1:25" ht="78" thickBot="1" x14ac:dyDescent="0.3">
      <c r="A17" t="s">
        <v>22</v>
      </c>
      <c r="B17">
        <v>-3.23619691768234</v>
      </c>
      <c r="C17">
        <v>2.78892915178267</v>
      </c>
      <c r="D17">
        <v>3.68346468358201</v>
      </c>
      <c r="E17">
        <v>8.9335655659746909</v>
      </c>
      <c r="F17" s="5">
        <v>4.4707475829827899E-7</v>
      </c>
      <c r="G17">
        <v>2.2657748750556802E-3</v>
      </c>
      <c r="H17" s="7" t="s">
        <v>1292</v>
      </c>
      <c r="I17">
        <v>14</v>
      </c>
      <c r="J17">
        <v>-17198269</v>
      </c>
      <c r="K17" t="s">
        <v>388</v>
      </c>
      <c r="L17">
        <v>305235</v>
      </c>
      <c r="M17" t="s">
        <v>389</v>
      </c>
      <c r="N17" t="s">
        <v>390</v>
      </c>
      <c r="O17" t="s">
        <v>391</v>
      </c>
      <c r="Q17" s="8" t="s">
        <v>1793</v>
      </c>
      <c r="R17" s="6">
        <v>1.8729245000000001</v>
      </c>
      <c r="S17" s="6">
        <v>0.96834849999999995</v>
      </c>
      <c r="T17" s="6">
        <v>0.40937050000000003</v>
      </c>
      <c r="U17" s="6">
        <v>0.1</v>
      </c>
      <c r="V17" s="6">
        <v>0.13127549999999999</v>
      </c>
      <c r="W17" s="6">
        <v>0.25082700000000002</v>
      </c>
      <c r="X17" s="6">
        <v>13.8749935</v>
      </c>
      <c r="Y17" t="s">
        <v>22</v>
      </c>
    </row>
    <row r="18" spans="1:25" x14ac:dyDescent="0.25">
      <c r="A18" t="s">
        <v>23</v>
      </c>
      <c r="B18">
        <v>2.50159192762194</v>
      </c>
      <c r="C18">
        <v>-2.1036785861935199</v>
      </c>
      <c r="D18">
        <v>-2.8995052690503602</v>
      </c>
      <c r="E18">
        <v>9.5110513918703496</v>
      </c>
      <c r="F18" s="5">
        <v>4.2246556731621901E-7</v>
      </c>
      <c r="G18">
        <v>2.1410554951586001E-3</v>
      </c>
      <c r="H18" s="7" t="s">
        <v>1293</v>
      </c>
      <c r="I18">
        <v>6</v>
      </c>
      <c r="J18">
        <v>109793075</v>
      </c>
      <c r="K18" t="s">
        <v>392</v>
      </c>
      <c r="L18">
        <v>299206</v>
      </c>
      <c r="M18" t="s">
        <v>393</v>
      </c>
      <c r="N18" t="s">
        <v>394</v>
      </c>
      <c r="R18" s="6">
        <v>0.11372549999999999</v>
      </c>
      <c r="S18" s="6">
        <v>0.134522</v>
      </c>
      <c r="T18" s="6">
        <v>0.4769275</v>
      </c>
      <c r="U18" s="6">
        <v>0.1</v>
      </c>
      <c r="V18" s="6">
        <v>0.1</v>
      </c>
      <c r="W18" s="6">
        <v>41.502370499999998</v>
      </c>
      <c r="X18" s="6">
        <v>2.6539039999999998</v>
      </c>
      <c r="Y18" t="s">
        <v>23</v>
      </c>
    </row>
    <row r="19" spans="1:25" x14ac:dyDescent="0.25">
      <c r="A19" t="s">
        <v>24</v>
      </c>
      <c r="B19">
        <v>2.10137267515569</v>
      </c>
      <c r="D19">
        <v>-2.10137267515569</v>
      </c>
      <c r="E19">
        <v>8.1685694875501902</v>
      </c>
      <c r="F19" s="5">
        <v>5.2050061509790805E-7</v>
      </c>
      <c r="G19">
        <v>2.6378971173161999E-3</v>
      </c>
      <c r="H19" s="7" t="s">
        <v>1294</v>
      </c>
      <c r="I19">
        <v>4</v>
      </c>
      <c r="J19">
        <v>171283105</v>
      </c>
      <c r="K19" t="s">
        <v>395</v>
      </c>
      <c r="L19">
        <v>500348</v>
      </c>
      <c r="M19" t="s">
        <v>396</v>
      </c>
      <c r="N19" t="s">
        <v>397</v>
      </c>
      <c r="O19" t="s">
        <v>398</v>
      </c>
      <c r="Y19" t="s">
        <v>24</v>
      </c>
    </row>
    <row r="20" spans="1:25" ht="15.75" thickBot="1" x14ac:dyDescent="0.3">
      <c r="A20" t="s">
        <v>25</v>
      </c>
      <c r="B20">
        <v>-1.48988080615327</v>
      </c>
      <c r="D20">
        <v>1.48988080615327</v>
      </c>
      <c r="E20">
        <v>10.6719705530507</v>
      </c>
      <c r="F20" s="5">
        <v>7.7322524166507504E-8</v>
      </c>
      <c r="G20">
        <v>3.9187055247585998E-4</v>
      </c>
      <c r="H20" s="7" t="s">
        <v>1295</v>
      </c>
      <c r="I20">
        <v>18</v>
      </c>
      <c r="J20">
        <v>24813406</v>
      </c>
      <c r="K20" t="s">
        <v>399</v>
      </c>
      <c r="L20">
        <v>117028</v>
      </c>
      <c r="M20" t="s">
        <v>400</v>
      </c>
      <c r="N20" t="s">
        <v>401</v>
      </c>
      <c r="O20" t="s">
        <v>402</v>
      </c>
      <c r="R20" s="6">
        <v>7.8682049999999997</v>
      </c>
      <c r="S20" s="6">
        <v>103.3999085</v>
      </c>
      <c r="T20" s="6">
        <v>34.038527999999999</v>
      </c>
      <c r="U20" s="6">
        <v>142.26208550000001</v>
      </c>
      <c r="V20" s="6">
        <v>181.5114945</v>
      </c>
      <c r="W20" s="6">
        <v>276.274677</v>
      </c>
      <c r="X20" s="6">
        <v>13.257395499999999</v>
      </c>
      <c r="Y20" t="s">
        <v>25</v>
      </c>
    </row>
    <row r="21" spans="1:25" ht="27" thickBot="1" x14ac:dyDescent="0.3">
      <c r="A21" t="s">
        <v>26</v>
      </c>
      <c r="B21">
        <v>1.701874775792255</v>
      </c>
      <c r="C21">
        <v>-1.4414207644727901</v>
      </c>
      <c r="D21">
        <v>-1.9623287871117201</v>
      </c>
      <c r="E21">
        <v>10.9599396913011</v>
      </c>
      <c r="F21" s="5">
        <v>1.2286602552318E-6</v>
      </c>
      <c r="G21">
        <v>6.2268501735147797E-3</v>
      </c>
      <c r="H21" s="7" t="s">
        <v>1296</v>
      </c>
      <c r="I21">
        <v>3</v>
      </c>
      <c r="J21">
        <v>114627976</v>
      </c>
      <c r="K21" t="s">
        <v>403</v>
      </c>
      <c r="L21">
        <v>116599</v>
      </c>
      <c r="M21" t="s">
        <v>404</v>
      </c>
      <c r="N21" t="s">
        <v>405</v>
      </c>
      <c r="O21" t="s">
        <v>406</v>
      </c>
      <c r="Q21" s="8" t="s">
        <v>1794</v>
      </c>
      <c r="R21" s="6">
        <v>3.3662519999999998</v>
      </c>
      <c r="S21" s="6">
        <v>6.5285780000000004</v>
      </c>
      <c r="T21" s="6">
        <v>18.3557895</v>
      </c>
      <c r="U21" s="6">
        <v>8.3596955000000008</v>
      </c>
      <c r="V21" s="6">
        <v>5.6552505000000002</v>
      </c>
      <c r="W21" s="6">
        <v>23.899953499999999</v>
      </c>
      <c r="X21" s="6">
        <v>14.4018655</v>
      </c>
      <c r="Y21" t="s">
        <v>26</v>
      </c>
    </row>
    <row r="22" spans="1:25" ht="39.75" thickBot="1" x14ac:dyDescent="0.3">
      <c r="A22" t="s">
        <v>27</v>
      </c>
      <c r="B22">
        <v>3.0196196276087499</v>
      </c>
      <c r="C22">
        <v>-2.85050006504961</v>
      </c>
      <c r="D22">
        <v>-3.1887391901678899</v>
      </c>
      <c r="E22">
        <v>8.2236693247952797</v>
      </c>
      <c r="F22" s="5">
        <v>2.8177946938447101E-7</v>
      </c>
      <c r="G22">
        <v>1.4280583508404999E-3</v>
      </c>
      <c r="H22" s="7" t="s">
        <v>1297</v>
      </c>
      <c r="I22">
        <v>14</v>
      </c>
      <c r="J22">
        <v>-72404262</v>
      </c>
      <c r="K22" t="s">
        <v>407</v>
      </c>
      <c r="L22">
        <v>81506</v>
      </c>
      <c r="M22" t="s">
        <v>408</v>
      </c>
      <c r="N22" t="s">
        <v>409</v>
      </c>
      <c r="O22">
        <v>8522202</v>
      </c>
      <c r="Q22" s="8" t="s">
        <v>1795</v>
      </c>
      <c r="Y22" t="s">
        <v>27</v>
      </c>
    </row>
    <row r="23" spans="1:25" x14ac:dyDescent="0.25">
      <c r="A23" t="s">
        <v>28</v>
      </c>
      <c r="B23">
        <v>-1.59182020678089</v>
      </c>
      <c r="C23">
        <v>-1.1838871359157901</v>
      </c>
      <c r="D23">
        <v>1.38785367134834</v>
      </c>
      <c r="E23">
        <v>7.5938048419999999</v>
      </c>
      <c r="F23" s="5">
        <v>1.7600000000000001E-6</v>
      </c>
      <c r="G23">
        <v>8.9049730000000001E-3</v>
      </c>
      <c r="H23" s="7" t="s">
        <v>1298</v>
      </c>
      <c r="I23">
        <v>15</v>
      </c>
      <c r="K23" t="s">
        <v>410</v>
      </c>
      <c r="L23">
        <v>364395</v>
      </c>
      <c r="M23" t="s">
        <v>411</v>
      </c>
      <c r="N23" t="s">
        <v>412</v>
      </c>
      <c r="Y23" t="s">
        <v>28</v>
      </c>
    </row>
    <row r="24" spans="1:25" x14ac:dyDescent="0.25">
      <c r="A24" t="s">
        <v>29</v>
      </c>
      <c r="B24">
        <v>-1.290959286300235</v>
      </c>
      <c r="C24">
        <v>1.09151249069251</v>
      </c>
      <c r="D24">
        <v>1.4904060819079601</v>
      </c>
      <c r="E24">
        <v>8.3584276810013005</v>
      </c>
      <c r="F24" s="5">
        <v>1.01475897827252E-6</v>
      </c>
      <c r="G24">
        <v>5.1427985018851303E-3</v>
      </c>
      <c r="H24" s="7" t="s">
        <v>1299</v>
      </c>
      <c r="I24">
        <v>4</v>
      </c>
      <c r="J24">
        <v>151912173</v>
      </c>
      <c r="K24" t="s">
        <v>413</v>
      </c>
      <c r="L24">
        <v>192226</v>
      </c>
      <c r="M24" t="s">
        <v>414</v>
      </c>
      <c r="N24" t="s">
        <v>415</v>
      </c>
      <c r="O24" t="s">
        <v>416</v>
      </c>
      <c r="R24" s="6">
        <v>2.5533795000000001</v>
      </c>
      <c r="S24" s="6">
        <v>1.241941</v>
      </c>
      <c r="T24" s="6">
        <v>3.4421715000000002</v>
      </c>
      <c r="U24" s="6">
        <v>0.68231249999999999</v>
      </c>
      <c r="V24" s="6">
        <v>0.1</v>
      </c>
      <c r="W24" s="6">
        <v>1.9912369999999999</v>
      </c>
      <c r="X24" s="6">
        <v>0.29704249999999999</v>
      </c>
      <c r="Y24" t="s">
        <v>29</v>
      </c>
    </row>
    <row r="25" spans="1:25" x14ac:dyDescent="0.25">
      <c r="A25" t="s">
        <v>30</v>
      </c>
      <c r="B25">
        <v>-3.3009043096812798</v>
      </c>
      <c r="D25">
        <v>3.3009043096812798</v>
      </c>
      <c r="E25">
        <v>10.7259793682527</v>
      </c>
      <c r="F25" s="5">
        <v>8.12340902647632E-9</v>
      </c>
      <c r="G25" s="5">
        <v>4.1169436946182E-5</v>
      </c>
      <c r="H25" s="7" t="s">
        <v>1300</v>
      </c>
      <c r="I25">
        <v>2</v>
      </c>
      <c r="J25">
        <v>-88077098</v>
      </c>
      <c r="K25" t="s">
        <v>417</v>
      </c>
      <c r="L25">
        <v>54231</v>
      </c>
      <c r="M25" t="s">
        <v>418</v>
      </c>
      <c r="N25" t="s">
        <v>419</v>
      </c>
      <c r="O25" t="s">
        <v>420</v>
      </c>
      <c r="R25" s="6">
        <v>147.5695565</v>
      </c>
      <c r="S25" s="6">
        <v>9.7533910000000006</v>
      </c>
      <c r="T25" s="6">
        <v>23.035120500000001</v>
      </c>
      <c r="U25" s="6">
        <v>92.225638500000002</v>
      </c>
      <c r="V25" s="6">
        <v>307.769565</v>
      </c>
      <c r="W25" s="6">
        <v>14.077392</v>
      </c>
      <c r="X25" s="6">
        <v>96.837108999999998</v>
      </c>
      <c r="Y25" t="s">
        <v>30</v>
      </c>
    </row>
    <row r="26" spans="1:25" x14ac:dyDescent="0.25">
      <c r="A26" t="s">
        <v>31</v>
      </c>
      <c r="B26">
        <v>-1.1112778376333601</v>
      </c>
      <c r="D26">
        <v>1.1112778376333601</v>
      </c>
      <c r="E26">
        <v>7.0668830015269899</v>
      </c>
      <c r="F26" s="5">
        <v>1.6368162787275301E-6</v>
      </c>
      <c r="G26">
        <v>8.2953849005911202E-3</v>
      </c>
      <c r="H26" s="7" t="s">
        <v>1301</v>
      </c>
      <c r="I26">
        <v>4</v>
      </c>
      <c r="J26">
        <v>-182823025</v>
      </c>
      <c r="K26" t="s">
        <v>421</v>
      </c>
      <c r="L26">
        <v>297720</v>
      </c>
      <c r="M26" t="s">
        <v>422</v>
      </c>
      <c r="N26" t="s">
        <v>423</v>
      </c>
      <c r="O26" t="s">
        <v>424</v>
      </c>
      <c r="Y26" t="s">
        <v>31</v>
      </c>
    </row>
    <row r="27" spans="1:25" ht="15.75" thickBot="1" x14ac:dyDescent="0.3">
      <c r="A27" t="s">
        <v>32</v>
      </c>
      <c r="C27">
        <v>2.1003371565968498</v>
      </c>
      <c r="D27">
        <v>-2.1003371565968498</v>
      </c>
      <c r="E27">
        <v>10.51485944</v>
      </c>
      <c r="F27" s="5">
        <v>1.1999999999999999E-6</v>
      </c>
      <c r="G27">
        <v>6.0985579999999996E-3</v>
      </c>
      <c r="H27" s="7" t="s">
        <v>1302</v>
      </c>
      <c r="I27">
        <v>8</v>
      </c>
      <c r="J27">
        <v>-74892108</v>
      </c>
      <c r="K27" t="s">
        <v>425</v>
      </c>
      <c r="L27">
        <v>363088</v>
      </c>
      <c r="M27" t="s">
        <v>356</v>
      </c>
      <c r="N27" t="s">
        <v>426</v>
      </c>
      <c r="O27">
        <v>12477932</v>
      </c>
      <c r="R27" s="6">
        <v>2.4630234999999998</v>
      </c>
      <c r="S27" s="6">
        <v>1.1762045000000001</v>
      </c>
      <c r="T27" s="6">
        <v>7.2806414999999998</v>
      </c>
      <c r="U27" s="6">
        <v>0.61659850000000005</v>
      </c>
      <c r="V27" s="6">
        <v>0.1</v>
      </c>
      <c r="W27" s="6">
        <v>0.98751350000000004</v>
      </c>
      <c r="X27" s="6">
        <v>6.9207264999999998</v>
      </c>
      <c r="Y27" t="s">
        <v>32</v>
      </c>
    </row>
    <row r="28" spans="1:25" ht="52.5" thickBot="1" x14ac:dyDescent="0.3">
      <c r="A28" t="s">
        <v>33</v>
      </c>
      <c r="B28">
        <v>2.5492913086302398</v>
      </c>
      <c r="D28">
        <v>-2.5492913086302398</v>
      </c>
      <c r="E28">
        <v>9.9159772207837893</v>
      </c>
      <c r="F28" s="5">
        <v>1.79720660567481E-6</v>
      </c>
      <c r="G28">
        <v>9.1082430775599604E-3</v>
      </c>
      <c r="H28" s="7" t="s">
        <v>1303</v>
      </c>
      <c r="I28">
        <v>18</v>
      </c>
      <c r="J28">
        <v>-29374596</v>
      </c>
      <c r="K28" t="s">
        <v>427</v>
      </c>
      <c r="L28">
        <v>60350</v>
      </c>
      <c r="M28" t="s">
        <v>428</v>
      </c>
      <c r="N28" t="s">
        <v>429</v>
      </c>
      <c r="O28" t="s">
        <v>430</v>
      </c>
      <c r="Q28" s="8" t="s">
        <v>1796</v>
      </c>
      <c r="R28" s="6">
        <v>3.9590320000000001</v>
      </c>
      <c r="S28" s="6">
        <v>0.97704500000000005</v>
      </c>
      <c r="T28" s="6">
        <v>11.583707</v>
      </c>
      <c r="U28" s="6">
        <v>0.23414599999999999</v>
      </c>
      <c r="V28" s="6">
        <v>1.020481</v>
      </c>
      <c r="W28" s="6">
        <v>534.06691249999994</v>
      </c>
      <c r="X28" s="6">
        <v>2.0906324999999999</v>
      </c>
      <c r="Y28" t="s">
        <v>33</v>
      </c>
    </row>
    <row r="29" spans="1:25" ht="15.75" thickBot="1" x14ac:dyDescent="0.3">
      <c r="A29" t="s">
        <v>34</v>
      </c>
      <c r="B29">
        <v>3.1346184244221797</v>
      </c>
      <c r="C29">
        <v>-2.8070877804518499</v>
      </c>
      <c r="D29">
        <v>-3.46214906839251</v>
      </c>
      <c r="E29">
        <v>9.7612787476084506</v>
      </c>
      <c r="F29" s="5">
        <v>2.4653991047042201E-7</v>
      </c>
      <c r="G29">
        <v>1.2494642662641E-3</v>
      </c>
      <c r="H29" s="7" t="s">
        <v>1304</v>
      </c>
      <c r="I29">
        <v>10</v>
      </c>
      <c r="K29" t="s">
        <v>431</v>
      </c>
      <c r="L29">
        <v>360655</v>
      </c>
      <c r="M29" t="s">
        <v>432</v>
      </c>
      <c r="N29" t="s">
        <v>433</v>
      </c>
      <c r="Y29" t="s">
        <v>34</v>
      </c>
    </row>
    <row r="30" spans="1:25" ht="15.75" thickBot="1" x14ac:dyDescent="0.3">
      <c r="A30" t="s">
        <v>35</v>
      </c>
      <c r="B30">
        <v>3.2212936494899598</v>
      </c>
      <c r="C30">
        <v>-2.7389440391945601</v>
      </c>
      <c r="D30">
        <v>-3.7036432597853599</v>
      </c>
      <c r="E30">
        <v>8.6742309607361801</v>
      </c>
      <c r="F30" s="5">
        <v>1.93741887084286E-7</v>
      </c>
      <c r="G30">
        <v>9.81883883743162E-4</v>
      </c>
      <c r="H30" s="7" t="s">
        <v>1305</v>
      </c>
      <c r="I30">
        <v>4</v>
      </c>
      <c r="J30">
        <v>13471877</v>
      </c>
      <c r="K30" t="s">
        <v>434</v>
      </c>
      <c r="L30">
        <v>29184</v>
      </c>
      <c r="M30" t="s">
        <v>435</v>
      </c>
      <c r="N30" t="s">
        <v>436</v>
      </c>
      <c r="O30" t="s">
        <v>437</v>
      </c>
      <c r="Q30" s="8" t="s">
        <v>1780</v>
      </c>
      <c r="R30" s="6">
        <v>0.73681399999999997</v>
      </c>
      <c r="S30" s="6">
        <v>0.10441449999999999</v>
      </c>
      <c r="T30" s="6">
        <v>0.55586049999999998</v>
      </c>
      <c r="U30" s="6">
        <v>0.1</v>
      </c>
      <c r="V30" s="6">
        <v>0.111593</v>
      </c>
      <c r="W30" s="6">
        <v>1.2608254999999999</v>
      </c>
      <c r="X30" s="6">
        <v>0.144149</v>
      </c>
      <c r="Y30" t="s">
        <v>35</v>
      </c>
    </row>
    <row r="31" spans="1:25" x14ac:dyDescent="0.25">
      <c r="A31" t="s">
        <v>36</v>
      </c>
      <c r="B31">
        <v>-1.3732223170215401</v>
      </c>
      <c r="D31">
        <v>1.3732223170215401</v>
      </c>
      <c r="E31">
        <v>10.6239190052094</v>
      </c>
      <c r="F31" s="5">
        <v>7.0509531997029402E-7</v>
      </c>
      <c r="G31">
        <v>3.5734230816094502E-3</v>
      </c>
      <c r="H31" s="7" t="s">
        <v>1306</v>
      </c>
      <c r="I31">
        <v>3</v>
      </c>
      <c r="J31" t="s">
        <v>438</v>
      </c>
      <c r="K31" t="s">
        <v>439</v>
      </c>
      <c r="L31">
        <v>25407</v>
      </c>
      <c r="M31" t="s">
        <v>440</v>
      </c>
      <c r="N31" t="s">
        <v>441</v>
      </c>
      <c r="O31" t="s">
        <v>442</v>
      </c>
      <c r="Y31" t="s">
        <v>36</v>
      </c>
    </row>
    <row r="32" spans="1:25" ht="15.75" thickBot="1" x14ac:dyDescent="0.3">
      <c r="A32" t="s">
        <v>37</v>
      </c>
      <c r="B32">
        <v>1.9335024614059</v>
      </c>
      <c r="D32">
        <v>-1.9335024614059</v>
      </c>
      <c r="E32">
        <v>9.9732227310376</v>
      </c>
      <c r="F32" s="5">
        <v>3.2355300286021198E-7</v>
      </c>
      <c r="G32">
        <v>1.6397666184955501E-3</v>
      </c>
      <c r="H32" s="7" t="s">
        <v>1307</v>
      </c>
      <c r="I32">
        <v>3</v>
      </c>
      <c r="J32">
        <v>-137188533</v>
      </c>
      <c r="K32" t="s">
        <v>443</v>
      </c>
      <c r="L32">
        <v>84398</v>
      </c>
      <c r="M32" t="s">
        <v>444</v>
      </c>
      <c r="N32" t="s">
        <v>445</v>
      </c>
      <c r="O32" t="s">
        <v>446</v>
      </c>
      <c r="R32" s="6">
        <v>1.5685359999999999</v>
      </c>
      <c r="S32" s="6">
        <v>0.75728300000000004</v>
      </c>
      <c r="T32" s="6">
        <v>0.22334499999999999</v>
      </c>
      <c r="U32" s="6">
        <v>0.1</v>
      </c>
      <c r="V32" s="6">
        <v>0.1</v>
      </c>
      <c r="W32" s="6">
        <v>0.53341450000000001</v>
      </c>
      <c r="X32" s="6">
        <v>181.914185</v>
      </c>
      <c r="Y32" t="s">
        <v>37</v>
      </c>
    </row>
    <row r="33" spans="1:25" ht="409.6" thickBot="1" x14ac:dyDescent="0.3">
      <c r="A33" t="s">
        <v>38</v>
      </c>
      <c r="B33">
        <v>1.9295317635540401</v>
      </c>
      <c r="C33">
        <v>2.1814696283521</v>
      </c>
      <c r="D33">
        <v>-2.0555006959530702</v>
      </c>
      <c r="E33">
        <v>10.336501289999999</v>
      </c>
      <c r="F33" s="5">
        <v>5.8800000000000002E-7</v>
      </c>
      <c r="G33">
        <v>2.979191E-3</v>
      </c>
      <c r="H33" s="7" t="s">
        <v>1308</v>
      </c>
      <c r="I33">
        <v>20</v>
      </c>
      <c r="J33">
        <v>20018043</v>
      </c>
      <c r="K33" t="s">
        <v>447</v>
      </c>
      <c r="L33">
        <v>54237</v>
      </c>
      <c r="M33" t="s">
        <v>448</v>
      </c>
      <c r="N33" t="s">
        <v>449</v>
      </c>
      <c r="O33" t="s">
        <v>450</v>
      </c>
      <c r="Q33" s="8" t="s">
        <v>1965</v>
      </c>
      <c r="Y33" t="s">
        <v>38</v>
      </c>
    </row>
    <row r="34" spans="1:25" x14ac:dyDescent="0.25">
      <c r="A34" t="s">
        <v>39</v>
      </c>
      <c r="C34">
        <v>1.4910055201338901</v>
      </c>
      <c r="D34">
        <v>-1.4910055201338901</v>
      </c>
      <c r="E34">
        <v>9.1148451250000004</v>
      </c>
      <c r="F34" s="5">
        <v>1.7999999999999999E-6</v>
      </c>
      <c r="G34">
        <v>9.1453939999999994E-3</v>
      </c>
      <c r="H34" s="7" t="s">
        <v>1309</v>
      </c>
      <c r="I34">
        <v>5</v>
      </c>
      <c r="J34">
        <v>-138913179</v>
      </c>
      <c r="K34" t="s">
        <v>451</v>
      </c>
      <c r="L34">
        <v>64515</v>
      </c>
      <c r="M34" t="s">
        <v>336</v>
      </c>
      <c r="N34" t="s">
        <v>452</v>
      </c>
      <c r="O34" t="s">
        <v>453</v>
      </c>
      <c r="R34" s="6">
        <v>2.597102</v>
      </c>
      <c r="S34" s="6">
        <v>1.2078279999999999</v>
      </c>
      <c r="T34" s="6">
        <v>10.4160895</v>
      </c>
      <c r="U34" s="6">
        <v>1.2522565000000001</v>
      </c>
      <c r="V34" s="6">
        <v>0.44596999999999998</v>
      </c>
      <c r="W34" s="6">
        <v>1.3189005</v>
      </c>
      <c r="X34" s="6">
        <v>8.4019565000000007</v>
      </c>
      <c r="Y34" t="s">
        <v>39</v>
      </c>
    </row>
    <row r="35" spans="1:25" ht="15.75" thickBot="1" x14ac:dyDescent="0.3">
      <c r="A35" t="s">
        <v>40</v>
      </c>
      <c r="B35">
        <v>-2.4459049058686699</v>
      </c>
      <c r="D35">
        <v>2.4459049058686699</v>
      </c>
      <c r="E35">
        <v>8.1907914720187698</v>
      </c>
      <c r="F35" s="5">
        <v>4.7810145049628798E-8</v>
      </c>
      <c r="G35">
        <v>2.42301815111519E-4</v>
      </c>
      <c r="H35" s="7" t="s">
        <v>1310</v>
      </c>
      <c r="I35">
        <v>1</v>
      </c>
      <c r="J35">
        <v>-208548137</v>
      </c>
      <c r="K35" t="s">
        <v>454</v>
      </c>
      <c r="L35">
        <v>309175</v>
      </c>
      <c r="M35" t="s">
        <v>385</v>
      </c>
      <c r="N35" t="s">
        <v>455</v>
      </c>
      <c r="O35" t="s">
        <v>398</v>
      </c>
      <c r="R35" s="6">
        <v>1.7163299999999999</v>
      </c>
      <c r="S35" s="6">
        <v>3.9241264999999999</v>
      </c>
      <c r="T35" s="6">
        <v>0.769432</v>
      </c>
      <c r="U35" s="6">
        <v>17.3430575</v>
      </c>
      <c r="V35" s="6">
        <v>59.025123999999998</v>
      </c>
      <c r="W35" s="6">
        <v>9.574109</v>
      </c>
      <c r="X35" s="6">
        <v>9.3242449999999995</v>
      </c>
      <c r="Y35" t="s">
        <v>40</v>
      </c>
    </row>
    <row r="36" spans="1:25" ht="27" thickBot="1" x14ac:dyDescent="0.3">
      <c r="A36" t="s">
        <v>41</v>
      </c>
      <c r="B36">
        <v>-1.9319245493700601</v>
      </c>
      <c r="D36">
        <v>1.9319245493700601</v>
      </c>
      <c r="E36">
        <v>10.310598611283501</v>
      </c>
      <c r="F36" s="5">
        <v>5.2124248366813401E-7</v>
      </c>
      <c r="G36">
        <v>2.6416569072301001E-3</v>
      </c>
      <c r="H36" s="7" t="s">
        <v>1311</v>
      </c>
      <c r="I36">
        <v>5</v>
      </c>
      <c r="J36" t="s">
        <v>456</v>
      </c>
      <c r="K36" t="s">
        <v>457</v>
      </c>
      <c r="L36">
        <v>85254</v>
      </c>
      <c r="M36" t="s">
        <v>458</v>
      </c>
      <c r="N36" t="s">
        <v>459</v>
      </c>
      <c r="O36" t="s">
        <v>460</v>
      </c>
      <c r="Q36" s="8" t="s">
        <v>1784</v>
      </c>
      <c r="Y36" t="s">
        <v>41</v>
      </c>
    </row>
    <row r="37" spans="1:25" x14ac:dyDescent="0.25">
      <c r="A37" t="s">
        <v>42</v>
      </c>
      <c r="B37">
        <v>-2.0364506570004099</v>
      </c>
      <c r="D37">
        <v>2.0364506570004099</v>
      </c>
      <c r="E37">
        <v>7.3237107127443499</v>
      </c>
      <c r="F37" s="5">
        <v>1.3688432827382399E-7</v>
      </c>
      <c r="G37">
        <v>6.9372977569174198E-4</v>
      </c>
      <c r="H37" s="7" t="s">
        <v>1312</v>
      </c>
      <c r="I37">
        <v>2</v>
      </c>
      <c r="K37" t="s">
        <v>461</v>
      </c>
      <c r="L37">
        <v>83465</v>
      </c>
      <c r="M37" t="s">
        <v>462</v>
      </c>
      <c r="N37" t="s">
        <v>463</v>
      </c>
      <c r="O37" t="s">
        <v>464</v>
      </c>
      <c r="R37" s="6">
        <v>10.1374245</v>
      </c>
      <c r="S37" s="6">
        <v>19.051687000000001</v>
      </c>
      <c r="T37" s="6">
        <v>9.6252425000000006</v>
      </c>
      <c r="U37" s="6">
        <v>4.0891359999999999</v>
      </c>
      <c r="V37" s="6">
        <v>3.3623645</v>
      </c>
      <c r="W37" s="6">
        <v>0.43227850000000001</v>
      </c>
      <c r="X37" s="6">
        <v>0.17431650000000001</v>
      </c>
      <c r="Y37" t="s">
        <v>42</v>
      </c>
    </row>
    <row r="38" spans="1:25" x14ac:dyDescent="0.25">
      <c r="A38" t="s">
        <v>43</v>
      </c>
      <c r="B38">
        <v>2.5194745014835598</v>
      </c>
      <c r="D38">
        <v>-2.5194745014835598</v>
      </c>
      <c r="E38">
        <v>9.8194887144061394</v>
      </c>
      <c r="F38" s="5">
        <v>1.3818315355948399E-7</v>
      </c>
      <c r="G38">
        <v>7.0031222223946503E-4</v>
      </c>
      <c r="H38" s="7" t="s">
        <v>1313</v>
      </c>
      <c r="I38" t="s">
        <v>371</v>
      </c>
      <c r="J38">
        <v>-12584708</v>
      </c>
      <c r="K38" t="s">
        <v>465</v>
      </c>
      <c r="L38">
        <v>299314</v>
      </c>
      <c r="M38" t="s">
        <v>466</v>
      </c>
      <c r="N38" t="s">
        <v>467</v>
      </c>
      <c r="O38" t="s">
        <v>468</v>
      </c>
      <c r="R38" s="6">
        <v>5.4680340000000003</v>
      </c>
      <c r="S38" s="6">
        <v>3.6275339999999998</v>
      </c>
      <c r="T38" s="6">
        <v>3.1577164999999998</v>
      </c>
      <c r="U38" s="6">
        <v>2.5361175</v>
      </c>
      <c r="V38" s="6">
        <v>0.50802000000000003</v>
      </c>
      <c r="W38" s="6">
        <v>17.564044500000001</v>
      </c>
      <c r="X38" s="6">
        <v>0.59338049999999998</v>
      </c>
      <c r="Y38" t="s">
        <v>43</v>
      </c>
    </row>
    <row r="39" spans="1:25" ht="15.75" thickBot="1" x14ac:dyDescent="0.3">
      <c r="A39" t="s">
        <v>44</v>
      </c>
      <c r="B39">
        <v>2.0307336977433699</v>
      </c>
      <c r="C39">
        <v>1.7803118042952899</v>
      </c>
      <c r="D39">
        <v>-1.9055227510193298</v>
      </c>
      <c r="E39">
        <v>9.9781369229999992</v>
      </c>
      <c r="F39" s="5">
        <v>8.23E-7</v>
      </c>
      <c r="G39">
        <v>4.1699809999999997E-3</v>
      </c>
      <c r="H39" s="7" t="s">
        <v>1314</v>
      </c>
      <c r="I39">
        <v>17</v>
      </c>
      <c r="J39">
        <v>-19423501</v>
      </c>
      <c r="K39" t="s">
        <v>469</v>
      </c>
      <c r="L39">
        <v>498709</v>
      </c>
      <c r="M39" t="s">
        <v>470</v>
      </c>
      <c r="N39" t="s">
        <v>471</v>
      </c>
      <c r="O39">
        <v>12477932</v>
      </c>
      <c r="R39" s="6">
        <v>1.8648450000000001</v>
      </c>
      <c r="S39" s="6">
        <v>1.2306995000000001</v>
      </c>
      <c r="T39" s="6">
        <v>4.5629580000000001</v>
      </c>
      <c r="U39" s="6">
        <v>0.88533249999999997</v>
      </c>
      <c r="V39" s="6">
        <v>0.13210649999999999</v>
      </c>
      <c r="W39" s="6">
        <v>1.7795215</v>
      </c>
      <c r="X39" s="6">
        <v>10.549075500000001</v>
      </c>
      <c r="Y39" t="s">
        <v>44</v>
      </c>
    </row>
    <row r="40" spans="1:25" ht="27" thickBot="1" x14ac:dyDescent="0.3">
      <c r="A40" t="s">
        <v>45</v>
      </c>
      <c r="B40">
        <v>-1.6521391871421101</v>
      </c>
      <c r="D40">
        <v>1.6521391871421101</v>
      </c>
      <c r="E40">
        <v>7.6153567749763003</v>
      </c>
      <c r="F40" s="5">
        <v>3.29296862141763E-7</v>
      </c>
      <c r="G40">
        <v>1.66887649733446E-3</v>
      </c>
      <c r="H40" s="7" t="s">
        <v>1315</v>
      </c>
      <c r="I40">
        <v>11</v>
      </c>
      <c r="J40">
        <v>82427790</v>
      </c>
      <c r="K40" t="s">
        <v>472</v>
      </c>
      <c r="L40">
        <v>29232</v>
      </c>
      <c r="M40" t="s">
        <v>473</v>
      </c>
      <c r="N40" t="s">
        <v>474</v>
      </c>
      <c r="O40" t="s">
        <v>475</v>
      </c>
      <c r="Q40" s="8" t="s">
        <v>1799</v>
      </c>
      <c r="R40" s="6">
        <v>15.836057500000001</v>
      </c>
      <c r="S40" s="6">
        <v>7.0263175000000002</v>
      </c>
      <c r="T40" s="6">
        <v>9.0989625000000007</v>
      </c>
      <c r="U40" s="6">
        <v>11.265076000000001</v>
      </c>
      <c r="V40" s="6">
        <v>7.5026770000000003</v>
      </c>
      <c r="W40" s="6">
        <v>1.4095605</v>
      </c>
      <c r="X40" s="6">
        <v>1.196531</v>
      </c>
      <c r="Y40" t="s">
        <v>45</v>
      </c>
    </row>
    <row r="41" spans="1:25" x14ac:dyDescent="0.25">
      <c r="A41" t="s">
        <v>46</v>
      </c>
      <c r="B41">
        <v>-3.0654736704823602</v>
      </c>
      <c r="D41">
        <v>3.0654736704823602</v>
      </c>
      <c r="E41">
        <v>8.7967923884188206</v>
      </c>
      <c r="F41" s="5">
        <v>1.3764215478246499E-7</v>
      </c>
      <c r="G41">
        <v>6.9757044043753497E-4</v>
      </c>
      <c r="H41" s="7" t="s">
        <v>1316</v>
      </c>
      <c r="I41">
        <v>2</v>
      </c>
      <c r="J41">
        <v>-116626426</v>
      </c>
      <c r="K41" t="s">
        <v>476</v>
      </c>
      <c r="L41">
        <v>84588</v>
      </c>
      <c r="M41" t="s">
        <v>477</v>
      </c>
      <c r="N41" t="s">
        <v>478</v>
      </c>
      <c r="O41" t="s">
        <v>479</v>
      </c>
      <c r="R41" s="6">
        <v>0.1723005</v>
      </c>
      <c r="S41" s="6">
        <v>1.430086</v>
      </c>
      <c r="T41" s="6">
        <v>9.1958110000000008</v>
      </c>
      <c r="U41" s="6">
        <v>2153.7520519999998</v>
      </c>
      <c r="V41" s="6">
        <v>3355.0205740000001</v>
      </c>
      <c r="W41" s="6">
        <v>1.8609275000000001</v>
      </c>
      <c r="X41" s="6">
        <v>0.71026599999999995</v>
      </c>
      <c r="Y41" t="s">
        <v>46</v>
      </c>
    </row>
    <row r="42" spans="1:25" x14ac:dyDescent="0.25">
      <c r="A42" t="s">
        <v>47</v>
      </c>
      <c r="B42">
        <v>-3.5417480345687502</v>
      </c>
      <c r="D42">
        <v>3.5417480345687502</v>
      </c>
      <c r="E42">
        <v>8.6672813945923597</v>
      </c>
      <c r="F42" s="5">
        <v>2.26723415203537E-7</v>
      </c>
      <c r="G42">
        <v>1.1490342682515301E-3</v>
      </c>
      <c r="H42" s="7" t="s">
        <v>1317</v>
      </c>
      <c r="I42">
        <v>5</v>
      </c>
      <c r="J42">
        <v>139838013</v>
      </c>
      <c r="K42" t="s">
        <v>480</v>
      </c>
      <c r="L42">
        <v>298487</v>
      </c>
      <c r="M42" t="s">
        <v>336</v>
      </c>
      <c r="N42" t="s">
        <v>481</v>
      </c>
      <c r="O42" t="s">
        <v>398</v>
      </c>
      <c r="Y42" t="s">
        <v>47</v>
      </c>
    </row>
    <row r="43" spans="1:25" x14ac:dyDescent="0.25">
      <c r="A43" t="s">
        <v>48</v>
      </c>
      <c r="B43">
        <v>-1.90546427686151</v>
      </c>
      <c r="D43">
        <v>1.90546427686151</v>
      </c>
      <c r="E43">
        <v>7.1739094768873404</v>
      </c>
      <c r="F43" s="5">
        <v>1.01118765613817E-6</v>
      </c>
      <c r="G43">
        <v>5.1246990413082198E-3</v>
      </c>
      <c r="H43" s="7" t="s">
        <v>1318</v>
      </c>
      <c r="I43">
        <v>10</v>
      </c>
      <c r="J43">
        <v>-12947422</v>
      </c>
      <c r="K43" t="s">
        <v>482</v>
      </c>
      <c r="L43">
        <v>287099</v>
      </c>
      <c r="M43" t="s">
        <v>483</v>
      </c>
      <c r="N43" t="s">
        <v>484</v>
      </c>
      <c r="O43">
        <v>12477932</v>
      </c>
      <c r="Y43" t="s">
        <v>48</v>
      </c>
    </row>
    <row r="44" spans="1:25" x14ac:dyDescent="0.25">
      <c r="A44" t="s">
        <v>49</v>
      </c>
      <c r="B44">
        <v>2.42888656841345</v>
      </c>
      <c r="D44">
        <v>-2.42888656841345</v>
      </c>
      <c r="E44">
        <v>10.0042789022162</v>
      </c>
      <c r="F44" s="5">
        <v>2.0623005026874599E-7</v>
      </c>
      <c r="G44">
        <v>1.0451738947620101E-3</v>
      </c>
      <c r="H44" s="7" t="s">
        <v>1319</v>
      </c>
      <c r="I44">
        <v>4</v>
      </c>
      <c r="J44">
        <v>159426791</v>
      </c>
      <c r="K44" t="s">
        <v>485</v>
      </c>
      <c r="L44">
        <v>362430</v>
      </c>
      <c r="M44" t="s">
        <v>414</v>
      </c>
      <c r="N44" t="s">
        <v>486</v>
      </c>
      <c r="O44" t="s">
        <v>487</v>
      </c>
      <c r="R44" s="6">
        <v>0.1</v>
      </c>
      <c r="S44" s="6">
        <v>0.1</v>
      </c>
      <c r="T44" s="6">
        <v>0.38251049999999998</v>
      </c>
      <c r="U44" s="6">
        <v>0.1</v>
      </c>
      <c r="V44" s="6">
        <v>0.1</v>
      </c>
      <c r="W44" s="6">
        <v>7.4712344999999996</v>
      </c>
      <c r="X44" s="6">
        <v>0.1150905</v>
      </c>
      <c r="Y44" t="s">
        <v>49</v>
      </c>
    </row>
    <row r="45" spans="1:25" ht="15.75" thickBot="1" x14ac:dyDescent="0.3">
      <c r="A45" t="s">
        <v>50</v>
      </c>
      <c r="B45">
        <v>2.71628845115724</v>
      </c>
      <c r="D45">
        <v>-2.71628845115724</v>
      </c>
      <c r="E45">
        <v>10.1541636875095</v>
      </c>
      <c r="F45" s="5">
        <v>1.06332078968867E-7</v>
      </c>
      <c r="G45">
        <v>5.3889097621421904E-4</v>
      </c>
      <c r="H45" s="7" t="s">
        <v>1320</v>
      </c>
      <c r="I45">
        <v>4</v>
      </c>
      <c r="J45">
        <v>159464409</v>
      </c>
      <c r="K45" t="s">
        <v>488</v>
      </c>
      <c r="L45">
        <v>362431</v>
      </c>
      <c r="M45" t="s">
        <v>414</v>
      </c>
      <c r="N45" t="s">
        <v>489</v>
      </c>
      <c r="O45" t="s">
        <v>490</v>
      </c>
      <c r="R45" s="6">
        <v>0.1</v>
      </c>
      <c r="S45" s="6">
        <v>0.1</v>
      </c>
      <c r="T45" s="6">
        <v>1.1641435</v>
      </c>
      <c r="U45" s="6">
        <v>0.12877749999999999</v>
      </c>
      <c r="V45" s="6">
        <v>0.159856</v>
      </c>
      <c r="W45" s="6">
        <v>11.0435325</v>
      </c>
      <c r="X45" s="6">
        <v>0.1</v>
      </c>
      <c r="Y45" t="s">
        <v>50</v>
      </c>
    </row>
    <row r="46" spans="1:25" ht="78" thickBot="1" x14ac:dyDescent="0.3">
      <c r="A46" t="s">
        <v>51</v>
      </c>
      <c r="B46">
        <v>-3.3595173888508798</v>
      </c>
      <c r="D46">
        <v>3.3595173888508798</v>
      </c>
      <c r="E46">
        <v>12.3536199662953</v>
      </c>
      <c r="F46" s="5">
        <v>2.8857250336408199E-7</v>
      </c>
      <c r="G46">
        <v>1.4624854470491699E-3</v>
      </c>
      <c r="H46" s="7" t="s">
        <v>1321</v>
      </c>
      <c r="I46">
        <v>15</v>
      </c>
      <c r="J46">
        <v>45365778</v>
      </c>
      <c r="K46" t="s">
        <v>491</v>
      </c>
      <c r="L46">
        <v>24854</v>
      </c>
      <c r="M46" t="s">
        <v>411</v>
      </c>
      <c r="N46" t="s">
        <v>492</v>
      </c>
      <c r="O46" t="s">
        <v>493</v>
      </c>
      <c r="Q46" s="8" t="s">
        <v>1800</v>
      </c>
      <c r="R46" s="6">
        <v>588.60123899999996</v>
      </c>
      <c r="S46" s="6">
        <v>36.1833575</v>
      </c>
      <c r="T46" s="6">
        <v>273.86486600000001</v>
      </c>
      <c r="U46" s="6">
        <v>42.2251835</v>
      </c>
      <c r="V46" s="6">
        <v>51.385312499999998</v>
      </c>
      <c r="W46" s="6">
        <v>45.590187999999998</v>
      </c>
      <c r="X46" s="6">
        <v>6.3012965000000003</v>
      </c>
      <c r="Y46" t="s">
        <v>51</v>
      </c>
    </row>
    <row r="47" spans="1:25" ht="15.75" thickBot="1" x14ac:dyDescent="0.3">
      <c r="A47" t="s">
        <v>52</v>
      </c>
      <c r="B47">
        <v>-2.17577983101758</v>
      </c>
      <c r="D47">
        <v>2.17577983101758</v>
      </c>
      <c r="E47">
        <v>10.0814462687327</v>
      </c>
      <c r="F47" s="5">
        <v>3.4334893425123702E-7</v>
      </c>
      <c r="G47">
        <v>1.7400923987852699E-3</v>
      </c>
      <c r="H47" s="7" t="s">
        <v>1322</v>
      </c>
      <c r="I47">
        <v>15</v>
      </c>
      <c r="J47">
        <v>33038904</v>
      </c>
      <c r="K47" t="s">
        <v>494</v>
      </c>
      <c r="L47">
        <v>290214</v>
      </c>
      <c r="M47" t="s">
        <v>495</v>
      </c>
      <c r="N47" t="s">
        <v>496</v>
      </c>
      <c r="R47" s="6">
        <v>72.198643500000003</v>
      </c>
      <c r="S47" s="6">
        <v>4.2376975000000003</v>
      </c>
      <c r="T47" s="6">
        <v>66.511971000000003</v>
      </c>
      <c r="U47" s="6">
        <v>248.4379965</v>
      </c>
      <c r="V47" s="6">
        <v>566.69203100000004</v>
      </c>
      <c r="W47" s="6">
        <v>5.6038505000000001</v>
      </c>
      <c r="X47" s="6">
        <v>0.92631750000000002</v>
      </c>
      <c r="Y47" t="s">
        <v>52</v>
      </c>
    </row>
    <row r="48" spans="1:25" ht="15.75" thickBot="1" x14ac:dyDescent="0.3">
      <c r="A48" t="s">
        <v>53</v>
      </c>
      <c r="B48">
        <v>-2.27828316252717</v>
      </c>
      <c r="D48">
        <v>2.27828316252717</v>
      </c>
      <c r="E48">
        <v>9.2421656096996792</v>
      </c>
      <c r="F48" s="5">
        <v>7.56989769346029E-9</v>
      </c>
      <c r="G48" s="5">
        <v>3.8364241510456701E-5</v>
      </c>
      <c r="H48" s="7" t="s">
        <v>1323</v>
      </c>
      <c r="I48">
        <v>1</v>
      </c>
      <c r="J48">
        <v>-215842667</v>
      </c>
      <c r="K48" t="s">
        <v>497</v>
      </c>
      <c r="L48">
        <v>25707</v>
      </c>
      <c r="M48" t="s">
        <v>385</v>
      </c>
      <c r="N48" t="s">
        <v>498</v>
      </c>
      <c r="O48" t="s">
        <v>499</v>
      </c>
      <c r="Q48" s="8" t="s">
        <v>1788</v>
      </c>
      <c r="R48" s="6">
        <v>2.0972214999999998</v>
      </c>
      <c r="S48" s="6">
        <v>0.58181649999999996</v>
      </c>
      <c r="T48" s="6">
        <v>0.76469750000000003</v>
      </c>
      <c r="U48" s="6">
        <v>1.2534689999999999</v>
      </c>
      <c r="V48" s="6">
        <v>0.91415999999999997</v>
      </c>
      <c r="W48" s="6">
        <v>0.196828</v>
      </c>
      <c r="X48" s="6">
        <v>1.7496860000000001</v>
      </c>
      <c r="Y48" t="s">
        <v>53</v>
      </c>
    </row>
    <row r="49" spans="1:25" x14ac:dyDescent="0.25">
      <c r="A49" t="s">
        <v>54</v>
      </c>
      <c r="B49">
        <v>-3.6832181102504702</v>
      </c>
      <c r="D49">
        <v>3.6832181102504702</v>
      </c>
      <c r="E49">
        <v>8.9369376357124306</v>
      </c>
      <c r="F49" s="5">
        <v>1.09394193997181E-6</v>
      </c>
      <c r="G49">
        <v>5.5440977517771496E-3</v>
      </c>
      <c r="H49" s="7" t="s">
        <v>1324</v>
      </c>
      <c r="I49">
        <v>7</v>
      </c>
      <c r="J49">
        <v>91801533</v>
      </c>
      <c r="K49" t="s">
        <v>500</v>
      </c>
      <c r="L49">
        <v>314981</v>
      </c>
      <c r="M49" t="s">
        <v>501</v>
      </c>
      <c r="N49" t="s">
        <v>502</v>
      </c>
      <c r="Y49" t="s">
        <v>54</v>
      </c>
    </row>
    <row r="50" spans="1:25" x14ac:dyDescent="0.25">
      <c r="A50" t="s">
        <v>55</v>
      </c>
      <c r="B50">
        <v>1.53450916133768</v>
      </c>
      <c r="D50">
        <v>-1.53450916133768</v>
      </c>
      <c r="E50">
        <v>10.8909766911034</v>
      </c>
      <c r="F50" s="5">
        <v>1.8277755978409099E-6</v>
      </c>
      <c r="G50">
        <v>9.2631667298577192E-3</v>
      </c>
      <c r="H50" s="7" t="s">
        <v>1325</v>
      </c>
      <c r="I50">
        <v>13</v>
      </c>
      <c r="J50">
        <v>81491303</v>
      </c>
      <c r="K50" t="s">
        <v>503</v>
      </c>
      <c r="L50">
        <v>289185</v>
      </c>
      <c r="M50" t="s">
        <v>504</v>
      </c>
      <c r="N50" t="s">
        <v>505</v>
      </c>
      <c r="O50" t="s">
        <v>506</v>
      </c>
      <c r="R50" s="6">
        <v>12.252376</v>
      </c>
      <c r="S50" s="6">
        <v>6.254759</v>
      </c>
      <c r="T50" s="6">
        <v>19.121965500000002</v>
      </c>
      <c r="U50" s="6">
        <v>7.5031739999999996</v>
      </c>
      <c r="V50" s="6">
        <v>3.195872</v>
      </c>
      <c r="W50" s="6">
        <v>77.142480500000005</v>
      </c>
      <c r="X50" s="6">
        <v>16.517039499999999</v>
      </c>
      <c r="Y50" t="s">
        <v>55</v>
      </c>
    </row>
    <row r="51" spans="1:25" x14ac:dyDescent="0.25">
      <c r="A51" t="s">
        <v>56</v>
      </c>
      <c r="B51">
        <v>-1.957686254117345</v>
      </c>
      <c r="C51">
        <v>1.71519813923548</v>
      </c>
      <c r="D51">
        <v>2.2001743689992099</v>
      </c>
      <c r="E51">
        <v>10.6940604571395</v>
      </c>
      <c r="F51" s="5">
        <v>2.49606287657526E-7</v>
      </c>
      <c r="G51">
        <v>1.2650046658483399E-3</v>
      </c>
      <c r="H51" s="7" t="s">
        <v>1326</v>
      </c>
      <c r="I51">
        <v>6</v>
      </c>
      <c r="J51">
        <v>138147461</v>
      </c>
      <c r="K51" t="s">
        <v>507</v>
      </c>
      <c r="L51">
        <v>338401</v>
      </c>
      <c r="M51" t="s">
        <v>508</v>
      </c>
      <c r="N51" t="s">
        <v>509</v>
      </c>
      <c r="O51" t="s">
        <v>510</v>
      </c>
      <c r="R51" s="6">
        <v>33.304298500000002</v>
      </c>
      <c r="S51" s="6">
        <v>64.301900500000002</v>
      </c>
      <c r="T51" s="6">
        <v>21.7228715</v>
      </c>
      <c r="U51" s="6">
        <v>11.4882525</v>
      </c>
      <c r="V51" s="6">
        <v>24.816731499999999</v>
      </c>
      <c r="W51" s="6">
        <v>8.8329974999999994</v>
      </c>
      <c r="X51" s="6">
        <v>161.08304649999999</v>
      </c>
      <c r="Y51" t="s">
        <v>56</v>
      </c>
    </row>
    <row r="52" spans="1:25" x14ac:dyDescent="0.25">
      <c r="A52" t="s">
        <v>57</v>
      </c>
      <c r="B52">
        <v>-2.8192603519801449</v>
      </c>
      <c r="C52">
        <v>2.0909898473132298</v>
      </c>
      <c r="D52">
        <v>3.54753085664706</v>
      </c>
      <c r="E52">
        <v>11.211148931749699</v>
      </c>
      <c r="F52" s="5">
        <v>1.65456559776847E-6</v>
      </c>
      <c r="G52">
        <v>8.3853384494906192E-3</v>
      </c>
      <c r="H52" s="7" t="s">
        <v>1327</v>
      </c>
      <c r="I52">
        <v>8</v>
      </c>
      <c r="J52">
        <v>54107823</v>
      </c>
      <c r="K52" t="s">
        <v>511</v>
      </c>
      <c r="L52">
        <v>25420</v>
      </c>
      <c r="M52" t="s">
        <v>512</v>
      </c>
      <c r="N52" t="s">
        <v>513</v>
      </c>
      <c r="O52" t="s">
        <v>514</v>
      </c>
      <c r="R52" s="6">
        <v>5.1266030000000002</v>
      </c>
      <c r="S52" s="6">
        <v>20.068249999999999</v>
      </c>
      <c r="T52" s="6">
        <v>29.618939000000001</v>
      </c>
      <c r="U52" s="6">
        <v>195.738585</v>
      </c>
      <c r="V52" s="6">
        <v>541.02095299999996</v>
      </c>
      <c r="W52" s="6">
        <v>5.2991834999999998</v>
      </c>
      <c r="X52" s="6">
        <v>6.6761774999999997</v>
      </c>
      <c r="Y52" t="s">
        <v>57</v>
      </c>
    </row>
    <row r="53" spans="1:25" ht="15.75" thickBot="1" x14ac:dyDescent="0.3">
      <c r="A53" t="s">
        <v>58</v>
      </c>
      <c r="B53">
        <v>-2.2885679661061902</v>
      </c>
      <c r="D53">
        <v>2.2885679661061902</v>
      </c>
      <c r="E53">
        <v>10.522018517562699</v>
      </c>
      <c r="F53" s="5">
        <v>2.9148571052448701E-8</v>
      </c>
      <c r="G53">
        <v>1.4772495809381E-4</v>
      </c>
      <c r="H53" s="7" t="s">
        <v>1328</v>
      </c>
      <c r="I53">
        <v>13</v>
      </c>
      <c r="J53">
        <v>48750201</v>
      </c>
      <c r="K53" t="s">
        <v>515</v>
      </c>
      <c r="L53">
        <v>29276</v>
      </c>
      <c r="M53" t="s">
        <v>516</v>
      </c>
      <c r="N53" t="s">
        <v>517</v>
      </c>
      <c r="O53" t="s">
        <v>518</v>
      </c>
      <c r="R53" s="6">
        <v>85.034109000000001</v>
      </c>
      <c r="S53" s="6">
        <v>19.286172000000001</v>
      </c>
      <c r="T53" s="6">
        <v>47.211367000000003</v>
      </c>
      <c r="U53" s="6">
        <v>223.72337150000001</v>
      </c>
      <c r="V53" s="6">
        <v>490.55677150000002</v>
      </c>
      <c r="W53" s="6">
        <v>14.8667585</v>
      </c>
      <c r="X53" s="6">
        <v>200.038803</v>
      </c>
      <c r="Y53" t="s">
        <v>58</v>
      </c>
    </row>
    <row r="54" spans="1:25" ht="231" thickBot="1" x14ac:dyDescent="0.3">
      <c r="A54" t="s">
        <v>59</v>
      </c>
      <c r="B54">
        <v>1.56779113726603</v>
      </c>
      <c r="D54">
        <v>-1.56779113726603</v>
      </c>
      <c r="E54">
        <v>8.6253331335981596</v>
      </c>
      <c r="F54" s="5">
        <v>1.87305844812513E-6</v>
      </c>
      <c r="G54">
        <v>9.4926602150981493E-3</v>
      </c>
      <c r="H54" s="7" t="s">
        <v>1329</v>
      </c>
      <c r="I54">
        <v>13</v>
      </c>
      <c r="J54">
        <v>-41308285</v>
      </c>
      <c r="K54" t="s">
        <v>519</v>
      </c>
      <c r="L54">
        <v>60628</v>
      </c>
      <c r="M54" t="s">
        <v>520</v>
      </c>
      <c r="N54" t="s">
        <v>521</v>
      </c>
      <c r="O54" t="s">
        <v>522</v>
      </c>
      <c r="Q54" s="8" t="s">
        <v>1801</v>
      </c>
      <c r="R54" s="6">
        <v>3.9825599999999999</v>
      </c>
      <c r="S54" s="6">
        <v>35.122761500000003</v>
      </c>
      <c r="T54" s="6">
        <v>3.7242525</v>
      </c>
      <c r="U54" s="6">
        <v>0.93172299999999997</v>
      </c>
      <c r="V54" s="6">
        <v>1.6451875</v>
      </c>
      <c r="W54" s="6">
        <v>7.9180650000000004</v>
      </c>
      <c r="X54" s="6">
        <v>61.077115999999997</v>
      </c>
      <c r="Y54" t="s">
        <v>59</v>
      </c>
    </row>
    <row r="55" spans="1:25" ht="65.25" thickBot="1" x14ac:dyDescent="0.3">
      <c r="A55" t="s">
        <v>60</v>
      </c>
      <c r="B55">
        <v>-1.28479882505857</v>
      </c>
      <c r="D55">
        <v>1.28479882505857</v>
      </c>
      <c r="E55">
        <v>9.7728001443203496</v>
      </c>
      <c r="F55" s="5">
        <v>1.4371133328700501E-6</v>
      </c>
      <c r="G55">
        <v>7.2832903709854303E-3</v>
      </c>
      <c r="H55" s="7" t="s">
        <v>1330</v>
      </c>
      <c r="I55">
        <v>9</v>
      </c>
      <c r="J55">
        <v>74039203</v>
      </c>
      <c r="K55" t="s">
        <v>523</v>
      </c>
      <c r="L55">
        <v>301517</v>
      </c>
      <c r="M55" t="s">
        <v>524</v>
      </c>
      <c r="N55" t="s">
        <v>525</v>
      </c>
      <c r="O55" t="s">
        <v>526</v>
      </c>
      <c r="Q55" s="8" t="s">
        <v>1802</v>
      </c>
      <c r="R55" s="6">
        <v>0.52442149999999998</v>
      </c>
      <c r="S55" s="6">
        <v>0.100325</v>
      </c>
      <c r="T55" s="6">
        <v>2.3634019999999998</v>
      </c>
      <c r="U55" s="6">
        <v>17.668938000000001</v>
      </c>
      <c r="V55" s="6">
        <v>15.465227499999999</v>
      </c>
      <c r="W55" s="6">
        <v>10.210511</v>
      </c>
      <c r="X55" s="6">
        <v>0.103299</v>
      </c>
      <c r="Y55" t="s">
        <v>60</v>
      </c>
    </row>
    <row r="56" spans="1:25" x14ac:dyDescent="0.25">
      <c r="A56" t="s">
        <v>61</v>
      </c>
      <c r="B56">
        <v>-3.5705908043284</v>
      </c>
      <c r="C56">
        <v>2.9210864477093201</v>
      </c>
      <c r="D56">
        <v>4.2200951609474799</v>
      </c>
      <c r="E56">
        <v>9.1688976462864904</v>
      </c>
      <c r="F56" s="5">
        <v>2.72364555440813E-8</v>
      </c>
      <c r="G56">
        <v>1.3803435669740399E-4</v>
      </c>
      <c r="H56" s="7" t="s">
        <v>1331</v>
      </c>
      <c r="I56">
        <v>12</v>
      </c>
      <c r="J56">
        <v>17164383</v>
      </c>
      <c r="K56" t="s">
        <v>527</v>
      </c>
      <c r="L56">
        <v>171352</v>
      </c>
      <c r="M56" t="s">
        <v>528</v>
      </c>
      <c r="N56" t="s">
        <v>529</v>
      </c>
      <c r="O56" t="s">
        <v>530</v>
      </c>
      <c r="Y56" t="s">
        <v>61</v>
      </c>
    </row>
    <row r="57" spans="1:25" x14ac:dyDescent="0.25">
      <c r="A57" t="s">
        <v>62</v>
      </c>
      <c r="B57">
        <v>-2.0909534745029501</v>
      </c>
      <c r="C57">
        <v>1.95473506099919</v>
      </c>
      <c r="D57">
        <v>2.2271718880067102</v>
      </c>
      <c r="E57">
        <v>12.737236488091501</v>
      </c>
      <c r="F57" s="5">
        <v>1.43533462814158E-6</v>
      </c>
      <c r="G57">
        <v>7.2742758954215097E-3</v>
      </c>
      <c r="H57" s="7" t="s">
        <v>1332</v>
      </c>
      <c r="I57">
        <v>8</v>
      </c>
      <c r="K57" t="s">
        <v>531</v>
      </c>
      <c r="L57">
        <v>114489</v>
      </c>
      <c r="M57" t="s">
        <v>532</v>
      </c>
      <c r="N57" t="s">
        <v>533</v>
      </c>
      <c r="O57" t="s">
        <v>534</v>
      </c>
      <c r="R57" s="6">
        <v>117.4433925</v>
      </c>
      <c r="S57" s="6">
        <v>22.346736499999999</v>
      </c>
      <c r="T57" s="6">
        <v>59.404836500000002</v>
      </c>
      <c r="U57" s="6">
        <v>35.9237295</v>
      </c>
      <c r="V57" s="6">
        <v>7.4041050000000004</v>
      </c>
      <c r="W57" s="6">
        <v>8.5756110000000003</v>
      </c>
      <c r="X57" s="6">
        <v>22.577466000000001</v>
      </c>
      <c r="Y57" t="s">
        <v>62</v>
      </c>
    </row>
    <row r="58" spans="1:25" ht="15.75" thickBot="1" x14ac:dyDescent="0.3">
      <c r="A58" t="s">
        <v>63</v>
      </c>
      <c r="B58">
        <v>-1.82965250578135</v>
      </c>
      <c r="D58">
        <v>1.82965250578135</v>
      </c>
      <c r="E58">
        <v>11.0473835363499</v>
      </c>
      <c r="F58" s="5">
        <v>6.1629712966402798E-7</v>
      </c>
      <c r="G58">
        <v>3.1233938531372899E-3</v>
      </c>
      <c r="H58" s="7" t="s">
        <v>1333</v>
      </c>
      <c r="I58">
        <v>3</v>
      </c>
      <c r="J58">
        <v>155509139</v>
      </c>
      <c r="K58" t="s">
        <v>535</v>
      </c>
      <c r="L58">
        <v>499941</v>
      </c>
      <c r="M58" t="s">
        <v>536</v>
      </c>
      <c r="N58" t="s">
        <v>537</v>
      </c>
      <c r="O58" t="s">
        <v>538</v>
      </c>
      <c r="R58" s="6">
        <v>27.714532500000001</v>
      </c>
      <c r="S58" s="6">
        <v>4.2969635000000004</v>
      </c>
      <c r="T58" s="6">
        <v>4.4675494999999996</v>
      </c>
      <c r="U58" s="6">
        <v>86.799909</v>
      </c>
      <c r="V58" s="6">
        <v>176.60383899999999</v>
      </c>
      <c r="W58" s="6">
        <v>8.1928429999999999</v>
      </c>
      <c r="X58" s="6">
        <v>1.9220835000000001</v>
      </c>
      <c r="Y58" t="s">
        <v>63</v>
      </c>
    </row>
    <row r="59" spans="1:25" ht="15.75" thickBot="1" x14ac:dyDescent="0.3">
      <c r="A59" t="s">
        <v>64</v>
      </c>
      <c r="B59">
        <v>-1.28838953613298</v>
      </c>
      <c r="C59">
        <v>1.28838953613298</v>
      </c>
      <c r="E59">
        <v>12.602068203293699</v>
      </c>
      <c r="F59" s="5">
        <v>7.9916717181862E-7</v>
      </c>
      <c r="G59">
        <v>4.0501792267767702E-3</v>
      </c>
      <c r="H59" s="7" t="s">
        <v>1334</v>
      </c>
      <c r="I59">
        <v>20</v>
      </c>
      <c r="J59" t="s">
        <v>539</v>
      </c>
      <c r="K59" t="s">
        <v>540</v>
      </c>
      <c r="L59">
        <v>294239</v>
      </c>
      <c r="M59" t="s">
        <v>541</v>
      </c>
      <c r="N59" t="s">
        <v>542</v>
      </c>
      <c r="O59" t="s">
        <v>543</v>
      </c>
      <c r="Q59" s="8" t="s">
        <v>1804</v>
      </c>
      <c r="R59" s="6">
        <v>27.8823075</v>
      </c>
      <c r="S59" s="6">
        <v>48.553649</v>
      </c>
      <c r="T59" s="6">
        <v>50.078204499999998</v>
      </c>
      <c r="U59" s="6">
        <v>24.677014</v>
      </c>
      <c r="V59" s="6">
        <v>15.769882000000001</v>
      </c>
      <c r="W59" s="6">
        <v>34.146718499999999</v>
      </c>
      <c r="X59" s="6">
        <v>63.808159000000003</v>
      </c>
      <c r="Y59" t="s">
        <v>64</v>
      </c>
    </row>
    <row r="60" spans="1:25" x14ac:dyDescent="0.25">
      <c r="A60" t="s">
        <v>65</v>
      </c>
      <c r="B60">
        <v>-1.9529637373269899</v>
      </c>
      <c r="C60">
        <v>1.8489639507386699</v>
      </c>
      <c r="D60">
        <v>2.0569635239153099</v>
      </c>
      <c r="E60">
        <v>8.1427138167953306</v>
      </c>
      <c r="F60" s="5">
        <v>1.5905024862866399E-6</v>
      </c>
      <c r="G60">
        <v>8.0606666005007006E-3</v>
      </c>
      <c r="H60" s="7" t="s">
        <v>1335</v>
      </c>
      <c r="I60">
        <v>1</v>
      </c>
      <c r="J60">
        <v>-169924617</v>
      </c>
      <c r="K60" t="s">
        <v>544</v>
      </c>
      <c r="L60">
        <v>171548</v>
      </c>
      <c r="M60" t="s">
        <v>545</v>
      </c>
      <c r="N60" t="s">
        <v>546</v>
      </c>
      <c r="O60" t="s">
        <v>547</v>
      </c>
      <c r="R60" s="6">
        <v>76.444134500000004</v>
      </c>
      <c r="S60" s="6">
        <v>112.4682535</v>
      </c>
      <c r="T60" s="6">
        <v>7.42171</v>
      </c>
      <c r="U60" s="6">
        <v>1.7780100000000001</v>
      </c>
      <c r="V60" s="6">
        <v>1.281137</v>
      </c>
      <c r="W60" s="6">
        <v>0.63895999999999997</v>
      </c>
      <c r="X60" s="6">
        <v>1.6028024999999999</v>
      </c>
      <c r="Y60" t="s">
        <v>65</v>
      </c>
    </row>
    <row r="61" spans="1:25" x14ac:dyDescent="0.25">
      <c r="A61" t="s">
        <v>66</v>
      </c>
      <c r="B61">
        <v>1.9904696040451599</v>
      </c>
      <c r="C61">
        <v>1.3226807801579299</v>
      </c>
      <c r="D61">
        <v>-1.656575192101545</v>
      </c>
      <c r="E61">
        <v>9.7134160329999997</v>
      </c>
      <c r="F61" s="5">
        <v>1.2699999999999999E-6</v>
      </c>
      <c r="G61">
        <v>6.4395329999999999E-3</v>
      </c>
      <c r="H61" s="7" t="s">
        <v>1336</v>
      </c>
      <c r="I61">
        <v>15</v>
      </c>
      <c r="J61">
        <v>-23340954</v>
      </c>
      <c r="K61" t="s">
        <v>548</v>
      </c>
      <c r="L61">
        <v>289997</v>
      </c>
      <c r="M61" t="s">
        <v>549</v>
      </c>
      <c r="N61" t="s">
        <v>550</v>
      </c>
      <c r="O61">
        <v>12477932</v>
      </c>
      <c r="R61" s="6">
        <v>1.0110809999999999</v>
      </c>
      <c r="S61" s="6">
        <v>0.14375599999999999</v>
      </c>
      <c r="T61" s="6">
        <v>2.2193345</v>
      </c>
      <c r="U61" s="6">
        <v>0.20775250000000001</v>
      </c>
      <c r="V61" s="6">
        <v>0.1</v>
      </c>
      <c r="W61" s="6">
        <v>0.30326649999999999</v>
      </c>
      <c r="X61" s="6">
        <v>1.2062535000000001</v>
      </c>
      <c r="Y61" t="s">
        <v>66</v>
      </c>
    </row>
    <row r="62" spans="1:25" ht="15.75" thickBot="1" x14ac:dyDescent="0.3">
      <c r="A62" t="s">
        <v>67</v>
      </c>
      <c r="B62">
        <v>1.87435919075799</v>
      </c>
      <c r="D62">
        <v>-1.87435919075799</v>
      </c>
      <c r="E62">
        <v>6.9095578390463004</v>
      </c>
      <c r="F62" s="5">
        <v>1.15222608822205E-6</v>
      </c>
      <c r="G62">
        <v>5.8394818151093599E-3</v>
      </c>
      <c r="H62" s="7" t="s">
        <v>1337</v>
      </c>
      <c r="I62">
        <v>1</v>
      </c>
      <c r="J62">
        <v>80161777</v>
      </c>
      <c r="K62" t="s">
        <v>551</v>
      </c>
      <c r="L62">
        <v>499100</v>
      </c>
      <c r="M62" t="s">
        <v>377</v>
      </c>
      <c r="N62" t="s">
        <v>552</v>
      </c>
      <c r="Y62" t="s">
        <v>67</v>
      </c>
    </row>
    <row r="63" spans="1:25" ht="256.5" thickBot="1" x14ac:dyDescent="0.3">
      <c r="A63" t="s">
        <v>68</v>
      </c>
      <c r="B63">
        <v>-2.2207038394832601</v>
      </c>
      <c r="D63">
        <v>2.2207038394832601</v>
      </c>
      <c r="E63">
        <v>11.313224262649999</v>
      </c>
      <c r="F63" s="5">
        <v>1.6699429598914299E-6</v>
      </c>
      <c r="G63">
        <v>8.4632709207297496E-3</v>
      </c>
      <c r="H63" s="7" t="s">
        <v>1338</v>
      </c>
      <c r="I63">
        <v>15</v>
      </c>
      <c r="J63">
        <v>-87893156</v>
      </c>
      <c r="K63" t="s">
        <v>553</v>
      </c>
      <c r="L63">
        <v>50672</v>
      </c>
      <c r="N63" t="s">
        <v>554</v>
      </c>
      <c r="O63" t="s">
        <v>555</v>
      </c>
      <c r="Q63" s="8" t="s">
        <v>1920</v>
      </c>
      <c r="R63" s="6">
        <v>333.04505899999998</v>
      </c>
      <c r="S63" s="6">
        <v>17.342872</v>
      </c>
      <c r="T63" s="6">
        <v>293.5035555</v>
      </c>
      <c r="U63" s="6">
        <v>46.427393500000001</v>
      </c>
      <c r="V63" s="6">
        <v>2.1470254999999998</v>
      </c>
      <c r="W63" s="6">
        <v>4.7352879999999997</v>
      </c>
      <c r="X63" s="6">
        <v>1.9473395</v>
      </c>
      <c r="Y63" t="s">
        <v>68</v>
      </c>
    </row>
    <row r="64" spans="1:25" x14ac:dyDescent="0.25">
      <c r="A64" t="s">
        <v>69</v>
      </c>
      <c r="B64">
        <v>-3.1551718528535302</v>
      </c>
      <c r="D64">
        <v>3.1551718528535302</v>
      </c>
      <c r="E64">
        <v>8.5932960961575606</v>
      </c>
      <c r="F64" s="5">
        <v>2.8645220635578003E-7</v>
      </c>
      <c r="G64">
        <v>1.4517397818110899E-3</v>
      </c>
      <c r="H64" s="7" t="s">
        <v>1339</v>
      </c>
      <c r="I64">
        <v>9</v>
      </c>
      <c r="J64">
        <v>86076008</v>
      </c>
      <c r="K64" t="s">
        <v>556</v>
      </c>
      <c r="L64">
        <v>501181</v>
      </c>
      <c r="M64" t="s">
        <v>557</v>
      </c>
      <c r="N64" t="s">
        <v>558</v>
      </c>
      <c r="R64" s="6">
        <v>23.062867000000001</v>
      </c>
      <c r="S64" s="6">
        <v>7.1356440000000001</v>
      </c>
      <c r="T64" s="6">
        <v>1.7060575</v>
      </c>
      <c r="U64" s="6">
        <v>24.218260000000001</v>
      </c>
      <c r="V64" s="6">
        <v>94.484730999999996</v>
      </c>
      <c r="W64" s="6">
        <v>0.39891700000000002</v>
      </c>
      <c r="X64" s="6">
        <v>0.89448099999999997</v>
      </c>
      <c r="Y64" t="s">
        <v>69</v>
      </c>
    </row>
    <row r="65" spans="1:25" ht="15.75" thickBot="1" x14ac:dyDescent="0.3">
      <c r="A65" t="s">
        <v>70</v>
      </c>
      <c r="B65">
        <v>-2.3540957001126501</v>
      </c>
      <c r="C65">
        <v>2.2472442578807401</v>
      </c>
      <c r="D65">
        <v>2.4609471423445601</v>
      </c>
      <c r="E65">
        <v>7.7377051388279297</v>
      </c>
      <c r="F65" s="5">
        <v>4.3724589779061401E-7</v>
      </c>
      <c r="G65">
        <v>2.2159622100028299E-3</v>
      </c>
      <c r="H65" s="7" t="s">
        <v>1340</v>
      </c>
      <c r="I65">
        <v>2</v>
      </c>
      <c r="J65">
        <v>-56493063</v>
      </c>
      <c r="K65" t="s">
        <v>559</v>
      </c>
      <c r="L65">
        <v>365691</v>
      </c>
      <c r="M65" t="s">
        <v>560</v>
      </c>
      <c r="N65" t="s">
        <v>561</v>
      </c>
      <c r="O65">
        <v>12477932</v>
      </c>
      <c r="R65" s="6">
        <v>0.2310885</v>
      </c>
      <c r="S65" s="6">
        <v>0.37690000000000001</v>
      </c>
      <c r="T65" s="6">
        <v>0.78213699999999997</v>
      </c>
      <c r="U65" s="6">
        <v>4.8970295000000004</v>
      </c>
      <c r="V65" s="6">
        <v>0.87203450000000005</v>
      </c>
      <c r="W65" s="6">
        <v>0.1973095</v>
      </c>
      <c r="X65" s="6">
        <v>17.6461915</v>
      </c>
      <c r="Y65" t="s">
        <v>70</v>
      </c>
    </row>
    <row r="66" spans="1:25" ht="15.75" thickBot="1" x14ac:dyDescent="0.3">
      <c r="A66" t="s">
        <v>71</v>
      </c>
      <c r="B66">
        <v>-1.9840634849951999</v>
      </c>
      <c r="D66">
        <v>1.9840634849951999</v>
      </c>
      <c r="E66">
        <v>10.962660086855401</v>
      </c>
      <c r="F66" s="5">
        <v>9.7689874867026694E-7</v>
      </c>
      <c r="G66">
        <v>4.9509228582609198E-3</v>
      </c>
      <c r="H66" s="7" t="s">
        <v>1341</v>
      </c>
      <c r="I66">
        <v>20</v>
      </c>
      <c r="J66">
        <v>-21883888</v>
      </c>
      <c r="K66" t="s">
        <v>562</v>
      </c>
      <c r="L66">
        <v>114090</v>
      </c>
      <c r="M66" t="s">
        <v>448</v>
      </c>
      <c r="N66" t="s">
        <v>563</v>
      </c>
      <c r="O66" t="s">
        <v>564</v>
      </c>
      <c r="Q66" s="8" t="s">
        <v>1807</v>
      </c>
      <c r="R66" s="6">
        <v>4.0681339999999997</v>
      </c>
      <c r="S66" s="6">
        <v>2.8475769999999998</v>
      </c>
      <c r="T66" s="6">
        <v>6.1076344999999996</v>
      </c>
      <c r="U66" s="6">
        <v>0.88888900000000004</v>
      </c>
      <c r="V66" s="6">
        <v>0.794431</v>
      </c>
      <c r="W66" s="6">
        <v>102.4066255</v>
      </c>
      <c r="X66" s="6">
        <v>2.5261415</v>
      </c>
      <c r="Y66" t="s">
        <v>71</v>
      </c>
    </row>
    <row r="67" spans="1:25" x14ac:dyDescent="0.25">
      <c r="A67" t="s">
        <v>72</v>
      </c>
      <c r="B67">
        <v>-1.3725924503625799</v>
      </c>
      <c r="D67">
        <v>1.3725924503625799</v>
      </c>
      <c r="E67">
        <v>7.0488947344683996</v>
      </c>
      <c r="F67" s="5">
        <v>1.6819899529414499E-7</v>
      </c>
      <c r="G67">
        <v>8.5243250815072503E-4</v>
      </c>
      <c r="H67" s="7" t="s">
        <v>1342</v>
      </c>
      <c r="I67">
        <v>2</v>
      </c>
      <c r="K67" t="s">
        <v>565</v>
      </c>
      <c r="L67">
        <v>361895</v>
      </c>
      <c r="M67" t="s">
        <v>566</v>
      </c>
      <c r="N67" t="s">
        <v>567</v>
      </c>
      <c r="R67" s="6">
        <v>1.0605435000000001</v>
      </c>
      <c r="S67" s="6">
        <v>0.30021900000000001</v>
      </c>
      <c r="T67" s="6">
        <v>3.5013589999999999</v>
      </c>
      <c r="U67" s="6">
        <v>38.196552500000003</v>
      </c>
      <c r="V67" s="6">
        <v>30.545120000000001</v>
      </c>
      <c r="W67" s="6">
        <v>0.1</v>
      </c>
      <c r="X67" s="6">
        <v>4.7108534999999998</v>
      </c>
      <c r="Y67" t="s">
        <v>72</v>
      </c>
    </row>
    <row r="68" spans="1:25" x14ac:dyDescent="0.25">
      <c r="A68" t="s">
        <v>73</v>
      </c>
      <c r="B68">
        <v>2.19400840369283</v>
      </c>
      <c r="D68">
        <v>-2.19400840369283</v>
      </c>
      <c r="E68">
        <v>9.4722446901475408</v>
      </c>
      <c r="F68" s="5">
        <v>8.9983719973687895E-7</v>
      </c>
      <c r="G68">
        <v>4.5603749282665E-3</v>
      </c>
      <c r="H68" s="7" t="s">
        <v>1343</v>
      </c>
      <c r="I68">
        <v>2</v>
      </c>
      <c r="J68">
        <v>49098742</v>
      </c>
      <c r="K68" t="s">
        <v>568</v>
      </c>
      <c r="L68">
        <v>114511</v>
      </c>
      <c r="M68" t="s">
        <v>569</v>
      </c>
      <c r="N68" t="s">
        <v>570</v>
      </c>
      <c r="O68" t="s">
        <v>571</v>
      </c>
      <c r="R68" s="6">
        <v>0.1040725</v>
      </c>
      <c r="S68" s="6">
        <v>1.315215</v>
      </c>
      <c r="T68" s="6">
        <v>6.0470620000000004</v>
      </c>
      <c r="U68" s="6">
        <v>1.5106520000000001</v>
      </c>
      <c r="V68" s="6">
        <v>0.20710999999999999</v>
      </c>
      <c r="W68" s="6">
        <v>0.944689</v>
      </c>
      <c r="X68" s="6">
        <v>0.49080400000000002</v>
      </c>
      <c r="Y68" t="s">
        <v>73</v>
      </c>
    </row>
    <row r="69" spans="1:25" ht="15.75" thickBot="1" x14ac:dyDescent="0.3">
      <c r="A69" t="s">
        <v>74</v>
      </c>
      <c r="B69">
        <v>-1.3052004312962699</v>
      </c>
      <c r="D69">
        <v>1.3052004312962699</v>
      </c>
      <c r="E69">
        <v>7.2049375935830398</v>
      </c>
      <c r="F69" s="5">
        <v>1.0897030303791799E-6</v>
      </c>
      <c r="G69">
        <v>5.5226149579616999E-3</v>
      </c>
      <c r="H69" s="7" t="s">
        <v>1344</v>
      </c>
      <c r="I69">
        <v>1</v>
      </c>
      <c r="J69">
        <v>78539320</v>
      </c>
      <c r="K69" t="s">
        <v>572</v>
      </c>
      <c r="L69">
        <v>192360</v>
      </c>
      <c r="M69" t="s">
        <v>377</v>
      </c>
      <c r="N69" t="s">
        <v>573</v>
      </c>
      <c r="O69" t="s">
        <v>574</v>
      </c>
      <c r="R69" s="6">
        <v>2.3001605000000001</v>
      </c>
      <c r="S69" s="6">
        <v>40.576281000000002</v>
      </c>
      <c r="T69" s="6">
        <v>12.1986455</v>
      </c>
      <c r="U69" s="6">
        <v>24.093728500000001</v>
      </c>
      <c r="V69" s="6">
        <v>51.818828500000002</v>
      </c>
      <c r="W69" s="6">
        <v>3.7147415000000001</v>
      </c>
      <c r="X69" s="6">
        <v>11.841188499999999</v>
      </c>
      <c r="Y69" t="s">
        <v>74</v>
      </c>
    </row>
    <row r="70" spans="1:25" ht="15.75" thickBot="1" x14ac:dyDescent="0.3">
      <c r="A70" t="s">
        <v>75</v>
      </c>
      <c r="B70">
        <v>1.6461231365637601</v>
      </c>
      <c r="D70">
        <v>-1.6461231365637601</v>
      </c>
      <c r="E70">
        <v>11.668271435715701</v>
      </c>
      <c r="F70" s="5">
        <v>1.05149702500744E-7</v>
      </c>
      <c r="G70">
        <v>5.3289869227376996E-4</v>
      </c>
      <c r="H70" s="7" t="s">
        <v>1345</v>
      </c>
      <c r="I70">
        <v>9</v>
      </c>
      <c r="J70">
        <v>64717305</v>
      </c>
      <c r="K70" t="s">
        <v>575</v>
      </c>
      <c r="L70">
        <v>316137</v>
      </c>
      <c r="M70" t="s">
        <v>576</v>
      </c>
      <c r="N70" t="s">
        <v>577</v>
      </c>
      <c r="O70" t="s">
        <v>578</v>
      </c>
      <c r="Q70" s="9" t="s">
        <v>1809</v>
      </c>
      <c r="R70" s="6">
        <v>0.1279235</v>
      </c>
      <c r="S70" s="6">
        <v>0.52999549999999995</v>
      </c>
      <c r="T70" s="6">
        <v>9.3145360000000004</v>
      </c>
      <c r="U70" s="6">
        <v>0.50808450000000005</v>
      </c>
      <c r="V70" s="6">
        <v>1.3492275</v>
      </c>
      <c r="W70" s="6">
        <v>180.02804</v>
      </c>
      <c r="X70" s="6">
        <v>0.1</v>
      </c>
      <c r="Y70" t="s">
        <v>75</v>
      </c>
    </row>
    <row r="71" spans="1:25" x14ac:dyDescent="0.25">
      <c r="A71" t="s">
        <v>76</v>
      </c>
      <c r="B71">
        <v>-1.2329811991500801</v>
      </c>
      <c r="D71">
        <v>1.2329811991500801</v>
      </c>
      <c r="E71">
        <v>10.5249653054122</v>
      </c>
      <c r="F71" s="5">
        <v>1.71193241052671E-6</v>
      </c>
      <c r="G71">
        <v>8.6760734565493897E-3</v>
      </c>
      <c r="H71" s="7" t="s">
        <v>1346</v>
      </c>
      <c r="I71">
        <v>14</v>
      </c>
      <c r="J71">
        <v>-10833647</v>
      </c>
      <c r="K71" t="s">
        <v>579</v>
      </c>
      <c r="L71">
        <v>305177</v>
      </c>
      <c r="M71" t="s">
        <v>389</v>
      </c>
      <c r="N71" t="s">
        <v>580</v>
      </c>
      <c r="O71" t="s">
        <v>398</v>
      </c>
      <c r="R71" s="6">
        <v>7.58575</v>
      </c>
      <c r="S71" s="6">
        <v>12.017723500000001</v>
      </c>
      <c r="T71" s="6">
        <v>14.133279</v>
      </c>
      <c r="U71" s="6">
        <v>51.043954499999998</v>
      </c>
      <c r="V71" s="6">
        <v>80.043873500000004</v>
      </c>
      <c r="W71" s="6">
        <v>15.161270999999999</v>
      </c>
      <c r="X71" s="6">
        <v>7.7094300000000002</v>
      </c>
      <c r="Y71" t="s">
        <v>76</v>
      </c>
    </row>
    <row r="72" spans="1:25" ht="15.75" thickBot="1" x14ac:dyDescent="0.3">
      <c r="A72" t="s">
        <v>77</v>
      </c>
      <c r="B72">
        <v>-1.66407486876505</v>
      </c>
      <c r="D72">
        <v>1.66407486876505</v>
      </c>
      <c r="E72">
        <v>13.013247464792601</v>
      </c>
      <c r="F72" s="5">
        <v>3.5901753012082103E-7</v>
      </c>
      <c r="G72">
        <v>1.81950084265232E-3</v>
      </c>
      <c r="H72" s="7" t="s">
        <v>1347</v>
      </c>
      <c r="I72">
        <v>7</v>
      </c>
      <c r="J72">
        <v>-91295823</v>
      </c>
      <c r="K72" t="s">
        <v>581</v>
      </c>
      <c r="L72">
        <v>84050</v>
      </c>
      <c r="M72" t="s">
        <v>582</v>
      </c>
      <c r="N72" t="s">
        <v>583</v>
      </c>
      <c r="O72" t="s">
        <v>584</v>
      </c>
      <c r="R72" s="6">
        <v>2.996499</v>
      </c>
      <c r="S72" s="6">
        <v>6.8349745000000004</v>
      </c>
      <c r="T72" s="6">
        <v>146.78346049999999</v>
      </c>
      <c r="U72" s="6">
        <v>599.62832600000002</v>
      </c>
      <c r="V72" s="6">
        <v>637.94549649999999</v>
      </c>
      <c r="W72" s="6">
        <v>0.99198649999999999</v>
      </c>
      <c r="X72" s="6">
        <v>77.954545999999993</v>
      </c>
      <c r="Y72" t="s">
        <v>77</v>
      </c>
    </row>
    <row r="73" spans="1:25" ht="15.75" thickBot="1" x14ac:dyDescent="0.3">
      <c r="A73" t="s">
        <v>78</v>
      </c>
      <c r="B73">
        <v>-2.8111654659702898</v>
      </c>
      <c r="C73">
        <v>2.8111654659702898</v>
      </c>
      <c r="E73">
        <v>11.055176555793199</v>
      </c>
      <c r="F73" s="5">
        <v>1.4699626877641101E-6</v>
      </c>
      <c r="G73">
        <v>7.4497709015884902E-3</v>
      </c>
      <c r="H73" s="7" t="s">
        <v>1348</v>
      </c>
      <c r="I73">
        <v>3</v>
      </c>
      <c r="J73">
        <v>3564379</v>
      </c>
      <c r="K73" t="s">
        <v>585</v>
      </c>
      <c r="L73">
        <v>64467</v>
      </c>
      <c r="M73" t="s">
        <v>586</v>
      </c>
      <c r="N73" t="s">
        <v>587</v>
      </c>
      <c r="O73" t="s">
        <v>588</v>
      </c>
      <c r="Q73" s="8" t="s">
        <v>1811</v>
      </c>
      <c r="R73" s="6">
        <v>79.414101500000001</v>
      </c>
      <c r="S73" s="6">
        <v>5.0544419999999999</v>
      </c>
      <c r="T73" s="6">
        <v>5.3901624999999997</v>
      </c>
      <c r="U73" s="6">
        <v>0.49418699999999999</v>
      </c>
      <c r="V73" s="6">
        <v>1.296098</v>
      </c>
      <c r="W73" s="6">
        <v>1.393972</v>
      </c>
      <c r="X73" s="6">
        <v>0.64924950000000003</v>
      </c>
      <c r="Y73" t="s">
        <v>78</v>
      </c>
    </row>
    <row r="74" spans="1:25" ht="204.75" thickBot="1" x14ac:dyDescent="0.3">
      <c r="A74" t="s">
        <v>79</v>
      </c>
      <c r="B74">
        <v>-1.9090876486332649</v>
      </c>
      <c r="C74">
        <v>1.59049444984171</v>
      </c>
      <c r="D74">
        <v>2.22768084742482</v>
      </c>
      <c r="E74">
        <v>8.1215840418108005</v>
      </c>
      <c r="F74" s="5">
        <v>1.3204169117782001E-7</v>
      </c>
      <c r="G74">
        <v>6.6918729088919296E-4</v>
      </c>
      <c r="H74" s="7" t="s">
        <v>1349</v>
      </c>
      <c r="I74">
        <v>6</v>
      </c>
      <c r="J74">
        <v>11176663</v>
      </c>
      <c r="K74" t="s">
        <v>589</v>
      </c>
      <c r="L74">
        <v>171577</v>
      </c>
      <c r="M74" t="s">
        <v>590</v>
      </c>
      <c r="N74" t="s">
        <v>591</v>
      </c>
      <c r="O74" t="s">
        <v>592</v>
      </c>
      <c r="Q74" s="11" t="s">
        <v>1921</v>
      </c>
      <c r="R74" s="6">
        <v>0.1</v>
      </c>
      <c r="S74" s="6">
        <v>0.161134</v>
      </c>
      <c r="T74" s="6">
        <v>0.11360000000000001</v>
      </c>
      <c r="U74" s="6">
        <v>11.452477999999999</v>
      </c>
      <c r="V74" s="6">
        <v>0.63869900000000002</v>
      </c>
      <c r="W74" s="6">
        <v>0.1</v>
      </c>
      <c r="X74" s="6">
        <v>0.1</v>
      </c>
      <c r="Y74" t="s">
        <v>79</v>
      </c>
    </row>
    <row r="75" spans="1:25" ht="15.75" thickBot="1" x14ac:dyDescent="0.3">
      <c r="A75" t="s">
        <v>80</v>
      </c>
      <c r="B75">
        <v>-3.99481223022687</v>
      </c>
      <c r="D75">
        <v>3.99481223022687</v>
      </c>
      <c r="E75">
        <v>9.8873623273016999</v>
      </c>
      <c r="F75" s="5">
        <v>6.3883305106331498E-8</v>
      </c>
      <c r="G75">
        <v>3.2376059027888797E-4</v>
      </c>
      <c r="H75" s="7" t="s">
        <v>1350</v>
      </c>
      <c r="I75">
        <v>3</v>
      </c>
      <c r="J75">
        <v>-39822599</v>
      </c>
      <c r="K75" t="s">
        <v>593</v>
      </c>
      <c r="L75">
        <v>295619</v>
      </c>
      <c r="M75" t="s">
        <v>594</v>
      </c>
      <c r="N75" t="s">
        <v>595</v>
      </c>
      <c r="O75" t="s">
        <v>596</v>
      </c>
      <c r="R75" s="6">
        <v>0.1</v>
      </c>
      <c r="S75" s="6">
        <v>0.1</v>
      </c>
      <c r="T75" s="6">
        <v>0.52685850000000001</v>
      </c>
      <c r="U75" s="6">
        <v>61.438955999999997</v>
      </c>
      <c r="V75" s="6">
        <v>120.0088025</v>
      </c>
      <c r="W75" s="6">
        <v>0.1</v>
      </c>
      <c r="X75" s="6">
        <v>0.1</v>
      </c>
      <c r="Y75" t="s">
        <v>80</v>
      </c>
    </row>
    <row r="76" spans="1:25" ht="15.75" thickBot="1" x14ac:dyDescent="0.3">
      <c r="A76" t="s">
        <v>81</v>
      </c>
      <c r="B76">
        <v>-1.80502612442128</v>
      </c>
      <c r="D76">
        <v>1.80502612442128</v>
      </c>
      <c r="E76">
        <v>9.1605607645364397</v>
      </c>
      <c r="F76" s="5">
        <v>5.1376081492172301E-9</v>
      </c>
      <c r="G76" s="5">
        <v>2.6037398100232899E-5</v>
      </c>
      <c r="H76" s="7" t="s">
        <v>1351</v>
      </c>
      <c r="I76">
        <v>1</v>
      </c>
      <c r="J76">
        <v>-140851975</v>
      </c>
      <c r="K76" t="s">
        <v>597</v>
      </c>
      <c r="L76">
        <v>29383</v>
      </c>
      <c r="M76" t="s">
        <v>598</v>
      </c>
      <c r="N76" t="s">
        <v>599</v>
      </c>
      <c r="O76" t="s">
        <v>600</v>
      </c>
      <c r="Q76" s="9" t="s">
        <v>1814</v>
      </c>
      <c r="R76" s="6">
        <v>11.169314999999999</v>
      </c>
      <c r="S76" s="6">
        <v>12.355988</v>
      </c>
      <c r="T76" s="6">
        <v>5.1608834999999997</v>
      </c>
      <c r="U76" s="6">
        <v>49.466282499999998</v>
      </c>
      <c r="V76" s="6">
        <v>86.784356000000002</v>
      </c>
      <c r="W76" s="6">
        <v>1.746559</v>
      </c>
      <c r="X76" s="6">
        <v>1.7709705</v>
      </c>
      <c r="Y76" t="s">
        <v>81</v>
      </c>
    </row>
    <row r="77" spans="1:25" x14ac:dyDescent="0.25">
      <c r="A77" t="s">
        <v>82</v>
      </c>
      <c r="B77">
        <v>2.1738774956265501</v>
      </c>
      <c r="D77">
        <v>-2.1738774956265501</v>
      </c>
      <c r="E77">
        <v>9.9040592079692207</v>
      </c>
      <c r="F77" s="5">
        <v>2.8201602052531501E-7</v>
      </c>
      <c r="G77">
        <v>1.42925719202229E-3</v>
      </c>
      <c r="H77" s="7" t="s">
        <v>1352</v>
      </c>
      <c r="I77">
        <v>2</v>
      </c>
      <c r="J77">
        <v>-79545445</v>
      </c>
      <c r="K77" t="s">
        <v>601</v>
      </c>
      <c r="L77">
        <v>310190</v>
      </c>
      <c r="M77" t="s">
        <v>602</v>
      </c>
      <c r="N77" t="s">
        <v>603</v>
      </c>
      <c r="O77" t="s">
        <v>398</v>
      </c>
      <c r="R77" s="6">
        <v>0.1477745</v>
      </c>
      <c r="S77" s="6">
        <v>3.9655239999999998</v>
      </c>
      <c r="T77" s="6">
        <v>4.1902704999999996</v>
      </c>
      <c r="U77" s="6">
        <v>0.41291699999999998</v>
      </c>
      <c r="V77" s="6">
        <v>0.38443250000000001</v>
      </c>
      <c r="W77" s="6">
        <v>74.801406499999999</v>
      </c>
      <c r="X77" s="6">
        <v>0.20876349999999999</v>
      </c>
      <c r="Y77" t="s">
        <v>82</v>
      </c>
    </row>
    <row r="78" spans="1:25" x14ac:dyDescent="0.25">
      <c r="A78" t="s">
        <v>83</v>
      </c>
      <c r="B78">
        <v>-2.5431377918662501</v>
      </c>
      <c r="C78">
        <v>-1.4889511547479399</v>
      </c>
      <c r="D78">
        <v>2.0160444733070948</v>
      </c>
      <c r="E78">
        <v>7.6377114239999999</v>
      </c>
      <c r="F78" s="5">
        <v>1.9000000000000001E-7</v>
      </c>
      <c r="G78">
        <v>9.6138099999999998E-4</v>
      </c>
      <c r="H78" s="7" t="s">
        <v>1353</v>
      </c>
      <c r="I78">
        <v>1</v>
      </c>
      <c r="K78" t="s">
        <v>604</v>
      </c>
      <c r="L78">
        <v>309415</v>
      </c>
      <c r="M78" t="s">
        <v>605</v>
      </c>
      <c r="N78" t="s">
        <v>606</v>
      </c>
      <c r="O78">
        <v>12477932</v>
      </c>
      <c r="R78" s="6">
        <v>16.143773500000002</v>
      </c>
      <c r="S78" s="6">
        <v>6.8242919999999998</v>
      </c>
      <c r="T78" s="6">
        <v>3.6250464999999998</v>
      </c>
      <c r="U78" s="6">
        <v>1.914167</v>
      </c>
      <c r="V78" s="6">
        <v>4.7637295000000002</v>
      </c>
      <c r="W78" s="6">
        <v>0.52346499999999996</v>
      </c>
      <c r="X78" s="6">
        <v>17.534300999999999</v>
      </c>
      <c r="Y78" t="s">
        <v>83</v>
      </c>
    </row>
    <row r="79" spans="1:25" ht="15.75" thickBot="1" x14ac:dyDescent="0.3">
      <c r="A79" t="s">
        <v>84</v>
      </c>
      <c r="B79">
        <v>-1.6897158376711501</v>
      </c>
      <c r="D79">
        <v>1.6897158376711501</v>
      </c>
      <c r="E79">
        <v>7.0702047963107297</v>
      </c>
      <c r="F79" s="5">
        <v>2.0476729026188E-7</v>
      </c>
      <c r="G79">
        <v>1.0377606270472099E-3</v>
      </c>
      <c r="H79" s="7" t="s">
        <v>1354</v>
      </c>
      <c r="I79">
        <v>8</v>
      </c>
      <c r="J79">
        <v>-74545021</v>
      </c>
      <c r="K79" t="s">
        <v>607</v>
      </c>
      <c r="L79">
        <v>315789</v>
      </c>
      <c r="M79" t="s">
        <v>356</v>
      </c>
      <c r="N79" t="s">
        <v>608</v>
      </c>
      <c r="R79" s="6">
        <v>1.2360095</v>
      </c>
      <c r="S79" s="6">
        <v>5.1018499999999998</v>
      </c>
      <c r="T79" s="6">
        <v>3.5984669999999999</v>
      </c>
      <c r="U79" s="6">
        <v>0.60726849999999999</v>
      </c>
      <c r="V79" s="6">
        <v>2.7498754999999999</v>
      </c>
      <c r="W79" s="6">
        <v>1.9856205</v>
      </c>
      <c r="X79" s="6">
        <v>0.63715750000000004</v>
      </c>
      <c r="Y79" t="s">
        <v>84</v>
      </c>
    </row>
    <row r="80" spans="1:25" ht="358.5" thickBot="1" x14ac:dyDescent="0.3">
      <c r="A80" t="s">
        <v>85</v>
      </c>
      <c r="B80">
        <v>1.84528413531608</v>
      </c>
      <c r="D80">
        <v>-1.84528413531608</v>
      </c>
      <c r="E80">
        <v>9.7657111020918208</v>
      </c>
      <c r="F80" s="5">
        <v>3.9327328034586702E-7</v>
      </c>
      <c r="G80">
        <v>1.9931089847928501E-3</v>
      </c>
      <c r="H80" s="7" t="s">
        <v>1355</v>
      </c>
      <c r="I80">
        <v>13</v>
      </c>
      <c r="J80">
        <v>-86898650</v>
      </c>
      <c r="K80" t="s">
        <v>609</v>
      </c>
      <c r="L80">
        <v>116591</v>
      </c>
      <c r="M80" t="s">
        <v>610</v>
      </c>
      <c r="N80" t="s">
        <v>611</v>
      </c>
      <c r="O80" t="s">
        <v>612</v>
      </c>
      <c r="Q80" s="8" t="s">
        <v>1918</v>
      </c>
      <c r="Y80" t="s">
        <v>85</v>
      </c>
    </row>
    <row r="81" spans="1:25" x14ac:dyDescent="0.25">
      <c r="A81" t="s">
        <v>86</v>
      </c>
      <c r="B81">
        <v>2.6291551621817901</v>
      </c>
      <c r="D81">
        <v>-2.6291551621817901</v>
      </c>
      <c r="E81">
        <v>8.5528857621998196</v>
      </c>
      <c r="F81" s="5">
        <v>4.6453209255374399E-7</v>
      </c>
      <c r="G81">
        <v>2.35424864506237E-3</v>
      </c>
      <c r="H81" s="7" t="s">
        <v>1356</v>
      </c>
      <c r="I81">
        <v>3</v>
      </c>
      <c r="J81">
        <v>-7010989</v>
      </c>
      <c r="K81" t="s">
        <v>613</v>
      </c>
      <c r="L81">
        <v>114091</v>
      </c>
      <c r="M81" t="s">
        <v>614</v>
      </c>
      <c r="N81" t="s">
        <v>615</v>
      </c>
      <c r="O81" t="s">
        <v>398</v>
      </c>
      <c r="Y81" t="s">
        <v>86</v>
      </c>
    </row>
    <row r="82" spans="1:25" ht="15.75" thickBot="1" x14ac:dyDescent="0.3">
      <c r="A82" t="s">
        <v>87</v>
      </c>
      <c r="B82">
        <v>-1.4423312735951148</v>
      </c>
      <c r="C82">
        <v>1.16539681932388</v>
      </c>
      <c r="D82">
        <v>1.7192657278663499</v>
      </c>
      <c r="E82">
        <v>8.2553593253523108</v>
      </c>
      <c r="F82" s="5">
        <v>1.79568180170587E-6</v>
      </c>
      <c r="G82">
        <v>9.1005153710453403E-3</v>
      </c>
      <c r="H82" s="7" t="s">
        <v>1357</v>
      </c>
      <c r="I82">
        <v>2</v>
      </c>
      <c r="J82">
        <v>-176220903</v>
      </c>
      <c r="K82" t="s">
        <v>616</v>
      </c>
      <c r="L82">
        <v>295161</v>
      </c>
      <c r="M82" t="s">
        <v>462</v>
      </c>
      <c r="N82" t="s">
        <v>617</v>
      </c>
      <c r="Y82" t="s">
        <v>87</v>
      </c>
    </row>
    <row r="83" spans="1:25" ht="129" thickBot="1" x14ac:dyDescent="0.3">
      <c r="A83" t="s">
        <v>88</v>
      </c>
      <c r="B83">
        <v>-1.54174543590033</v>
      </c>
      <c r="D83">
        <v>1.54174543590033</v>
      </c>
      <c r="E83">
        <v>8.8281805261634592</v>
      </c>
      <c r="F83" s="5">
        <v>1.12058063887251E-6</v>
      </c>
      <c r="G83">
        <v>5.6791026778059001E-3</v>
      </c>
      <c r="H83" s="7" t="s">
        <v>1358</v>
      </c>
      <c r="I83">
        <v>6</v>
      </c>
      <c r="J83">
        <v>99427966</v>
      </c>
      <c r="K83" t="s">
        <v>618</v>
      </c>
      <c r="L83">
        <v>64511</v>
      </c>
      <c r="M83" t="s">
        <v>619</v>
      </c>
      <c r="N83" t="s">
        <v>620</v>
      </c>
      <c r="O83" t="s">
        <v>621</v>
      </c>
      <c r="Q83" s="8" t="s">
        <v>1922</v>
      </c>
      <c r="R83" s="6">
        <v>4.0651460000000004</v>
      </c>
      <c r="S83" s="6">
        <v>6.3799865000000002</v>
      </c>
      <c r="T83" s="6">
        <v>8.6649600000000007</v>
      </c>
      <c r="U83" s="6">
        <v>21.020163499999999</v>
      </c>
      <c r="V83" s="6">
        <v>25.028147499999999</v>
      </c>
      <c r="W83" s="6">
        <v>2.2556609999999999</v>
      </c>
      <c r="X83" s="6">
        <v>4.9001014999999999</v>
      </c>
      <c r="Y83" t="s">
        <v>88</v>
      </c>
    </row>
    <row r="84" spans="1:25" ht="129" thickBot="1" x14ac:dyDescent="0.3">
      <c r="A84" t="s">
        <v>89</v>
      </c>
      <c r="B84">
        <v>-1.7830047459891052</v>
      </c>
      <c r="C84">
        <v>1.5708639877495201</v>
      </c>
      <c r="D84">
        <v>1.9951455042286901</v>
      </c>
      <c r="E84">
        <v>7.6689124076455002</v>
      </c>
      <c r="F84" s="5">
        <v>1.2947620308642499E-6</v>
      </c>
      <c r="G84">
        <v>6.5618539724200103E-3</v>
      </c>
      <c r="H84" s="7" t="s">
        <v>1359</v>
      </c>
      <c r="I84">
        <v>1</v>
      </c>
      <c r="J84">
        <v>-142936378</v>
      </c>
      <c r="K84" t="s">
        <v>622</v>
      </c>
      <c r="L84">
        <v>85309</v>
      </c>
      <c r="M84" t="s">
        <v>623</v>
      </c>
      <c r="N84" t="s">
        <v>624</v>
      </c>
      <c r="O84" t="s">
        <v>625</v>
      </c>
      <c r="Q84" s="8" t="s">
        <v>1923</v>
      </c>
      <c r="R84" s="6">
        <v>19.3002395</v>
      </c>
      <c r="S84" s="6">
        <v>0.50963000000000003</v>
      </c>
      <c r="T84" s="6">
        <v>3.6593580000000001</v>
      </c>
      <c r="U84" s="6">
        <v>1.2701534999999999</v>
      </c>
      <c r="V84" s="6">
        <v>2.084022</v>
      </c>
      <c r="W84" s="6">
        <v>0.13298099999999999</v>
      </c>
      <c r="X84" s="6">
        <v>0.1</v>
      </c>
      <c r="Y84" t="s">
        <v>89</v>
      </c>
    </row>
    <row r="85" spans="1:25" ht="27" thickBot="1" x14ac:dyDescent="0.3">
      <c r="A85" t="s">
        <v>90</v>
      </c>
      <c r="B85">
        <v>2.6023814477653353</v>
      </c>
      <c r="C85">
        <v>-2.1297286923717702</v>
      </c>
      <c r="D85">
        <v>-3.0750342031589</v>
      </c>
      <c r="E85">
        <v>9.8290886061632996</v>
      </c>
      <c r="F85" s="5">
        <v>4.0927523076246002E-7</v>
      </c>
      <c r="G85">
        <v>2.07420686950415E-3</v>
      </c>
      <c r="H85" s="7" t="s">
        <v>1360</v>
      </c>
      <c r="I85">
        <v>1</v>
      </c>
      <c r="J85">
        <v>-159295772</v>
      </c>
      <c r="K85" t="s">
        <v>626</v>
      </c>
      <c r="L85">
        <v>293154</v>
      </c>
      <c r="M85" t="s">
        <v>623</v>
      </c>
      <c r="N85" t="s">
        <v>627</v>
      </c>
      <c r="O85">
        <v>8445646</v>
      </c>
      <c r="Q85" s="8" t="s">
        <v>1924</v>
      </c>
      <c r="R85" s="6">
        <v>0.11486449999999999</v>
      </c>
      <c r="S85" s="6">
        <v>0.1</v>
      </c>
      <c r="T85" s="6">
        <v>0.97769850000000003</v>
      </c>
      <c r="U85" s="6">
        <v>1.6026800000000001</v>
      </c>
      <c r="V85" s="6">
        <v>0.69600600000000001</v>
      </c>
      <c r="W85" s="6">
        <v>13.9084185</v>
      </c>
      <c r="X85" s="6">
        <v>0.1</v>
      </c>
      <c r="Y85" t="s">
        <v>90</v>
      </c>
    </row>
    <row r="86" spans="1:25" x14ac:dyDescent="0.25">
      <c r="A86" t="s">
        <v>91</v>
      </c>
      <c r="B86">
        <v>-3.2435507450733452</v>
      </c>
      <c r="C86">
        <v>3.0437310074044501</v>
      </c>
      <c r="D86">
        <v>3.4433704827422398</v>
      </c>
      <c r="E86">
        <v>9.5566520218563102</v>
      </c>
      <c r="F86" s="5">
        <v>2.36250475962434E-7</v>
      </c>
      <c r="G86">
        <v>1.19731741217761E-3</v>
      </c>
      <c r="H86" s="7" t="s">
        <v>1361</v>
      </c>
      <c r="I86">
        <v>1</v>
      </c>
      <c r="J86">
        <v>-86095552</v>
      </c>
      <c r="K86" t="s">
        <v>628</v>
      </c>
      <c r="L86">
        <v>58971</v>
      </c>
      <c r="M86" t="s">
        <v>377</v>
      </c>
      <c r="N86" t="s">
        <v>629</v>
      </c>
      <c r="O86" t="s">
        <v>630</v>
      </c>
      <c r="R86" s="6">
        <v>25.666785999999998</v>
      </c>
      <c r="S86" s="6">
        <v>1.320816</v>
      </c>
      <c r="T86" s="6">
        <v>6.5285704999999998</v>
      </c>
      <c r="U86" s="6">
        <v>0.63257149999999995</v>
      </c>
      <c r="V86" s="6">
        <v>3.3198574999999999</v>
      </c>
      <c r="W86" s="6">
        <v>2.0658400000000001</v>
      </c>
      <c r="X86" s="6">
        <v>0.82448399999999999</v>
      </c>
      <c r="Y86" t="s">
        <v>91</v>
      </c>
    </row>
    <row r="87" spans="1:25" x14ac:dyDescent="0.25">
      <c r="A87" t="s">
        <v>92</v>
      </c>
      <c r="B87">
        <v>-1.98233482287609</v>
      </c>
      <c r="D87">
        <v>1.98233482287609</v>
      </c>
      <c r="E87">
        <v>7.6470378029175201</v>
      </c>
      <c r="F87" s="5">
        <v>2.39895114043113E-8</v>
      </c>
      <c r="G87">
        <v>1.2157884379704999E-4</v>
      </c>
      <c r="H87" s="7" t="s">
        <v>1362</v>
      </c>
      <c r="I87">
        <v>1</v>
      </c>
      <c r="J87">
        <v>-86113705</v>
      </c>
      <c r="K87" t="s">
        <v>631</v>
      </c>
      <c r="L87">
        <v>116831</v>
      </c>
      <c r="M87" t="s">
        <v>377</v>
      </c>
      <c r="N87" t="s">
        <v>632</v>
      </c>
      <c r="O87" t="s">
        <v>633</v>
      </c>
      <c r="Y87" t="s">
        <v>92</v>
      </c>
    </row>
    <row r="88" spans="1:25" x14ac:dyDescent="0.25">
      <c r="A88" t="s">
        <v>93</v>
      </c>
      <c r="B88">
        <v>-2.824892885346975</v>
      </c>
      <c r="C88">
        <v>2.29727190975759</v>
      </c>
      <c r="D88">
        <v>3.3525138609363601</v>
      </c>
      <c r="E88">
        <v>11.560620103082201</v>
      </c>
      <c r="F88" s="5">
        <v>9.7145881885608608E-7</v>
      </c>
      <c r="G88">
        <v>4.9233532939626503E-3</v>
      </c>
      <c r="H88" s="7" t="s">
        <v>1363</v>
      </c>
      <c r="I88">
        <v>8</v>
      </c>
      <c r="J88">
        <v>48323817</v>
      </c>
      <c r="K88" t="s">
        <v>634</v>
      </c>
      <c r="L88">
        <v>63847</v>
      </c>
      <c r="M88" t="s">
        <v>635</v>
      </c>
      <c r="N88" t="s">
        <v>636</v>
      </c>
      <c r="O88" t="s">
        <v>637</v>
      </c>
      <c r="R88" s="6">
        <v>16.974142000000001</v>
      </c>
      <c r="S88" s="6">
        <v>151.76021750000001</v>
      </c>
      <c r="T88" s="6">
        <v>159.67801700000001</v>
      </c>
      <c r="U88" s="6">
        <v>57.957609499999997</v>
      </c>
      <c r="V88" s="6">
        <v>5.6368475</v>
      </c>
      <c r="W88" s="6">
        <v>2.6175795000000002</v>
      </c>
      <c r="X88" s="6">
        <v>16.978727500000002</v>
      </c>
      <c r="Y88" t="s">
        <v>93</v>
      </c>
    </row>
    <row r="89" spans="1:25" ht="15.75" thickBot="1" x14ac:dyDescent="0.3">
      <c r="A89" t="s">
        <v>94</v>
      </c>
      <c r="B89">
        <v>2.1102997670317798</v>
      </c>
      <c r="C89">
        <v>1.5299316453941301</v>
      </c>
      <c r="D89">
        <v>-1.8201157062129549</v>
      </c>
      <c r="E89">
        <v>8.6089927930000005</v>
      </c>
      <c r="F89" s="5">
        <v>6.7800000000000001E-7</v>
      </c>
      <c r="G89">
        <v>3.4344520000000002E-3</v>
      </c>
      <c r="H89" s="7" t="s">
        <v>1364</v>
      </c>
      <c r="I89">
        <v>12</v>
      </c>
      <c r="J89">
        <v>-17848555</v>
      </c>
      <c r="K89" t="s">
        <v>638</v>
      </c>
      <c r="L89">
        <v>498166</v>
      </c>
      <c r="M89" t="s">
        <v>528</v>
      </c>
      <c r="N89" t="s">
        <v>639</v>
      </c>
      <c r="R89" s="6">
        <v>5.3050930000000003</v>
      </c>
      <c r="S89" s="6">
        <v>0.25083899999999998</v>
      </c>
      <c r="T89" s="6">
        <v>1.8521814999999999</v>
      </c>
      <c r="U89" s="6">
        <v>0.1650925</v>
      </c>
      <c r="V89" s="6">
        <v>0.19866</v>
      </c>
      <c r="W89" s="6">
        <v>52.892226999999998</v>
      </c>
      <c r="X89" s="6">
        <v>0.1</v>
      </c>
      <c r="Y89" t="s">
        <v>94</v>
      </c>
    </row>
    <row r="90" spans="1:25" ht="78" thickBot="1" x14ac:dyDescent="0.3">
      <c r="A90" t="s">
        <v>95</v>
      </c>
      <c r="B90">
        <v>-1.2757285345348102</v>
      </c>
      <c r="C90">
        <v>1.24370652562242</v>
      </c>
      <c r="D90">
        <v>1.3077505434472001</v>
      </c>
      <c r="E90">
        <v>10.5659446546999</v>
      </c>
      <c r="F90" s="5">
        <v>1.77982847630417E-6</v>
      </c>
      <c r="G90">
        <v>9.0201707179095193E-3</v>
      </c>
      <c r="H90" s="7" t="s">
        <v>1365</v>
      </c>
      <c r="I90">
        <v>7</v>
      </c>
      <c r="J90">
        <v>10959989</v>
      </c>
      <c r="K90" t="s">
        <v>640</v>
      </c>
      <c r="L90">
        <v>25257</v>
      </c>
      <c r="M90" t="s">
        <v>641</v>
      </c>
      <c r="N90" t="s">
        <v>642</v>
      </c>
      <c r="O90" t="s">
        <v>643</v>
      </c>
      <c r="Q90" s="8" t="s">
        <v>1966</v>
      </c>
      <c r="R90" s="6">
        <v>8.8980350000000001</v>
      </c>
      <c r="S90" s="6">
        <v>4.2086075000000003</v>
      </c>
      <c r="T90" s="6">
        <v>4.5069340000000002</v>
      </c>
      <c r="U90" s="6">
        <v>139.17737349999999</v>
      </c>
      <c r="V90" s="6">
        <v>262.15832899999998</v>
      </c>
      <c r="W90" s="6">
        <v>8.1476410000000001</v>
      </c>
      <c r="X90" s="6">
        <v>8.3304855</v>
      </c>
      <c r="Y90" t="s">
        <v>95</v>
      </c>
    </row>
    <row r="91" spans="1:25" ht="15.75" thickBot="1" x14ac:dyDescent="0.3">
      <c r="A91" t="s">
        <v>96</v>
      </c>
      <c r="B91">
        <v>-2.0942662674025296</v>
      </c>
      <c r="C91">
        <v>2.0364999144121398</v>
      </c>
      <c r="D91">
        <v>2.1520326203929199</v>
      </c>
      <c r="E91">
        <v>11.823410688294301</v>
      </c>
      <c r="F91" s="5">
        <v>1.4552368921233101E-6</v>
      </c>
      <c r="G91">
        <v>7.3751405692809103E-3</v>
      </c>
      <c r="H91" s="7" t="s">
        <v>1366</v>
      </c>
      <c r="I91">
        <v>10</v>
      </c>
      <c r="J91">
        <v>54249338</v>
      </c>
      <c r="K91" t="s">
        <v>644</v>
      </c>
      <c r="L91">
        <v>85246</v>
      </c>
      <c r="M91" t="s">
        <v>645</v>
      </c>
      <c r="N91" t="s">
        <v>646</v>
      </c>
      <c r="O91" t="s">
        <v>647</v>
      </c>
      <c r="R91" s="6">
        <v>2.634331</v>
      </c>
      <c r="S91" s="6">
        <v>24.4238365</v>
      </c>
      <c r="T91" s="6">
        <v>4.1147729999999996</v>
      </c>
      <c r="U91" s="6">
        <v>61.422305000000001</v>
      </c>
      <c r="V91" s="6">
        <v>76.592376000000002</v>
      </c>
      <c r="W91" s="6">
        <v>4.2392260000000004</v>
      </c>
      <c r="X91" s="6">
        <v>0.229576</v>
      </c>
      <c r="Y91" t="s">
        <v>96</v>
      </c>
    </row>
    <row r="92" spans="1:25" ht="218.25" thickBot="1" x14ac:dyDescent="0.3">
      <c r="A92" t="s">
        <v>97</v>
      </c>
      <c r="B92">
        <v>1.4140585782842501</v>
      </c>
      <c r="C92">
        <v>-1.4140585782842501</v>
      </c>
      <c r="E92">
        <v>7.6678681499294301</v>
      </c>
      <c r="F92" s="5">
        <v>7.5226892068590896E-7</v>
      </c>
      <c r="G92">
        <v>3.8124988900361898E-3</v>
      </c>
      <c r="H92" s="7" t="s">
        <v>1367</v>
      </c>
      <c r="I92">
        <v>10</v>
      </c>
      <c r="J92" t="s">
        <v>648</v>
      </c>
      <c r="K92" t="s">
        <v>649</v>
      </c>
      <c r="L92">
        <v>24953</v>
      </c>
      <c r="M92" t="s">
        <v>650</v>
      </c>
      <c r="N92" t="s">
        <v>651</v>
      </c>
      <c r="O92" t="s">
        <v>652</v>
      </c>
      <c r="Q92" s="8" t="s">
        <v>1926</v>
      </c>
      <c r="R92" s="6">
        <v>0.1</v>
      </c>
      <c r="S92" s="6">
        <v>2.2980084999999999</v>
      </c>
      <c r="T92" s="6">
        <v>0.1</v>
      </c>
      <c r="U92" s="6">
        <v>0.1</v>
      </c>
      <c r="V92" s="6">
        <v>0.1</v>
      </c>
      <c r="W92" s="6">
        <v>0.16973299999999999</v>
      </c>
      <c r="X92" s="6">
        <v>0.1</v>
      </c>
      <c r="Y92" t="s">
        <v>97</v>
      </c>
    </row>
    <row r="93" spans="1:25" x14ac:dyDescent="0.25">
      <c r="A93" t="s">
        <v>97</v>
      </c>
      <c r="B93">
        <v>1.7544206874927799</v>
      </c>
      <c r="C93">
        <v>-1.7544206874927799</v>
      </c>
      <c r="F93" s="5"/>
      <c r="R93" s="6">
        <v>0.1</v>
      </c>
      <c r="S93" s="6">
        <v>2.2980084999999999</v>
      </c>
      <c r="T93" s="6">
        <v>0.1</v>
      </c>
      <c r="U93" s="6">
        <v>0.1</v>
      </c>
      <c r="V93" s="6">
        <v>0.1</v>
      </c>
      <c r="W93" s="6">
        <v>0.16973299999999999</v>
      </c>
      <c r="X93" s="6">
        <v>0.1</v>
      </c>
      <c r="Y93" t="s">
        <v>97</v>
      </c>
    </row>
    <row r="94" spans="1:25" x14ac:dyDescent="0.25">
      <c r="A94" t="s">
        <v>97</v>
      </c>
      <c r="B94">
        <v>1.9621100953501101</v>
      </c>
      <c r="D94">
        <v>-1.9621100953501101</v>
      </c>
      <c r="F94" s="5"/>
      <c r="R94" s="6">
        <v>0.1</v>
      </c>
      <c r="S94" s="6">
        <v>2.2980084999999999</v>
      </c>
      <c r="T94" s="6">
        <v>0.1</v>
      </c>
      <c r="U94" s="6">
        <v>0.1</v>
      </c>
      <c r="V94" s="6">
        <v>0.1</v>
      </c>
      <c r="W94" s="6">
        <v>0.16973299999999999</v>
      </c>
      <c r="X94" s="6">
        <v>0.1</v>
      </c>
      <c r="Y94" t="s">
        <v>97</v>
      </c>
    </row>
    <row r="95" spans="1:25" ht="15.75" thickBot="1" x14ac:dyDescent="0.3">
      <c r="A95" t="s">
        <v>97</v>
      </c>
      <c r="B95">
        <v>1.5305992311960199</v>
      </c>
      <c r="D95">
        <v>-1.5305992311960199</v>
      </c>
      <c r="F95" s="5"/>
      <c r="R95" s="6">
        <v>0.1</v>
      </c>
      <c r="S95" s="6">
        <v>2.2980084999999999</v>
      </c>
      <c r="T95" s="6">
        <v>0.1</v>
      </c>
      <c r="U95" s="6">
        <v>0.1</v>
      </c>
      <c r="V95" s="6">
        <v>0.1</v>
      </c>
      <c r="W95" s="6">
        <v>0.16973299999999999</v>
      </c>
      <c r="X95" s="6">
        <v>0.1</v>
      </c>
      <c r="Y95" t="s">
        <v>97</v>
      </c>
    </row>
    <row r="96" spans="1:25" ht="409.6" thickBot="1" x14ac:dyDescent="0.3">
      <c r="A96" t="s">
        <v>98</v>
      </c>
      <c r="B96">
        <v>-2.34442540739518</v>
      </c>
      <c r="C96">
        <v>1.8869677046659801</v>
      </c>
      <c r="D96">
        <v>2.80188311012438</v>
      </c>
      <c r="E96">
        <v>13.4039910935932</v>
      </c>
      <c r="F96" s="5">
        <v>2.87942338272516E-7</v>
      </c>
      <c r="G96">
        <v>1.45929177036511E-3</v>
      </c>
      <c r="H96" s="7" t="s">
        <v>1368</v>
      </c>
      <c r="I96">
        <v>10</v>
      </c>
      <c r="J96">
        <v>-92059880</v>
      </c>
      <c r="K96" t="s">
        <v>653</v>
      </c>
      <c r="L96">
        <v>24387</v>
      </c>
      <c r="M96" t="s">
        <v>340</v>
      </c>
      <c r="N96" t="s">
        <v>654</v>
      </c>
      <c r="O96" t="s">
        <v>655</v>
      </c>
      <c r="P96" s="7" t="s">
        <v>1594</v>
      </c>
      <c r="Q96" s="8" t="s">
        <v>1919</v>
      </c>
      <c r="R96" s="6">
        <v>125.8238425</v>
      </c>
      <c r="S96" s="6">
        <v>5.8595565000000001</v>
      </c>
      <c r="T96" s="6">
        <v>6.289358</v>
      </c>
      <c r="U96" s="6">
        <v>4.2316814999999997</v>
      </c>
      <c r="V96" s="6">
        <v>18.3255895</v>
      </c>
      <c r="W96" s="6">
        <v>6.8802830000000004</v>
      </c>
      <c r="X96" s="6">
        <v>3.5394955000000001</v>
      </c>
      <c r="Y96" t="s">
        <v>98</v>
      </c>
    </row>
    <row r="97" spans="1:25" ht="243.75" thickBot="1" x14ac:dyDescent="0.3">
      <c r="A97" t="s">
        <v>99</v>
      </c>
      <c r="B97">
        <v>-2.4064587621999798</v>
      </c>
      <c r="D97">
        <v>2.4064587621999798</v>
      </c>
      <c r="E97">
        <v>12.3709870286011</v>
      </c>
      <c r="F97" s="5">
        <v>5.0048407455545504E-7</v>
      </c>
      <c r="G97">
        <v>2.5364532898470502E-3</v>
      </c>
      <c r="H97" s="7" t="s">
        <v>1369</v>
      </c>
      <c r="I97">
        <v>20</v>
      </c>
      <c r="J97">
        <v>35409814</v>
      </c>
      <c r="K97" t="s">
        <v>656</v>
      </c>
      <c r="L97">
        <v>24392</v>
      </c>
      <c r="M97" t="s">
        <v>657</v>
      </c>
      <c r="N97" t="s">
        <v>658</v>
      </c>
      <c r="O97" t="s">
        <v>659</v>
      </c>
      <c r="P97" s="7" t="s">
        <v>1595</v>
      </c>
      <c r="Q97" s="8" t="s">
        <v>1927</v>
      </c>
      <c r="R97" s="6">
        <v>498.42641850000001</v>
      </c>
      <c r="S97" s="6">
        <v>15.714485</v>
      </c>
      <c r="T97" s="6">
        <v>37.578813500000003</v>
      </c>
      <c r="U97" s="6">
        <v>0.86611899999999997</v>
      </c>
      <c r="V97" s="6">
        <v>5.7009780000000001</v>
      </c>
      <c r="W97" s="6">
        <v>3.9120314999999999</v>
      </c>
      <c r="X97" s="6">
        <v>63.842446500000001</v>
      </c>
      <c r="Y97" t="s">
        <v>99</v>
      </c>
    </row>
    <row r="98" spans="1:25" ht="15.75" thickBot="1" x14ac:dyDescent="0.3">
      <c r="A98" t="s">
        <v>100</v>
      </c>
      <c r="B98">
        <v>-1.3109133329382201</v>
      </c>
      <c r="D98">
        <v>1.3109133329382201</v>
      </c>
      <c r="E98">
        <v>6.8871366465831398</v>
      </c>
      <c r="F98" s="5">
        <v>3.0348509736313698E-7</v>
      </c>
      <c r="G98">
        <v>1.5380624734363799E-3</v>
      </c>
      <c r="H98" s="7" t="s">
        <v>1370</v>
      </c>
      <c r="I98" t="s">
        <v>371</v>
      </c>
      <c r="J98">
        <v>89448872</v>
      </c>
      <c r="K98" t="s">
        <v>660</v>
      </c>
      <c r="L98">
        <v>29584</v>
      </c>
      <c r="M98" t="s">
        <v>661</v>
      </c>
      <c r="N98" t="s">
        <v>662</v>
      </c>
      <c r="O98" t="s">
        <v>663</v>
      </c>
      <c r="P98" s="7" t="s">
        <v>1596</v>
      </c>
      <c r="R98" s="6">
        <v>0.1</v>
      </c>
      <c r="S98" s="6">
        <v>0.16713049999999999</v>
      </c>
      <c r="T98" s="6">
        <v>9.6424575000000008</v>
      </c>
      <c r="U98" s="6">
        <v>33.964081499999999</v>
      </c>
      <c r="V98" s="6">
        <v>179.49615449999999</v>
      </c>
      <c r="W98" s="6">
        <v>0.14218600000000001</v>
      </c>
      <c r="X98" s="6">
        <v>0.1</v>
      </c>
      <c r="Y98" t="s">
        <v>100</v>
      </c>
    </row>
    <row r="99" spans="1:25" ht="90.75" thickBot="1" x14ac:dyDescent="0.3">
      <c r="A99" t="s">
        <v>101</v>
      </c>
      <c r="B99">
        <v>-1.46061141221614</v>
      </c>
      <c r="D99">
        <v>1.46061141221614</v>
      </c>
      <c r="E99">
        <v>6.9442177344484897</v>
      </c>
      <c r="F99" s="5">
        <v>3.3790439427476799E-7</v>
      </c>
      <c r="G99">
        <v>1.7124994701845199E-3</v>
      </c>
      <c r="H99" s="7" t="s">
        <v>1371</v>
      </c>
      <c r="I99">
        <v>10</v>
      </c>
      <c r="K99" t="s">
        <v>664</v>
      </c>
      <c r="L99">
        <v>497913</v>
      </c>
      <c r="M99" t="s">
        <v>665</v>
      </c>
      <c r="N99" t="s">
        <v>666</v>
      </c>
      <c r="O99" t="s">
        <v>667</v>
      </c>
      <c r="P99" s="7" t="s">
        <v>1597</v>
      </c>
      <c r="Q99" s="8" t="s">
        <v>1928</v>
      </c>
      <c r="R99" s="6">
        <v>0.26411600000000002</v>
      </c>
      <c r="S99" s="6">
        <v>0.62195599999999995</v>
      </c>
      <c r="T99" s="6">
        <v>0.71193949999999995</v>
      </c>
      <c r="U99" s="6">
        <v>144.98829649999999</v>
      </c>
      <c r="V99" s="6">
        <v>204.379955</v>
      </c>
      <c r="W99" s="6">
        <v>0.38785950000000002</v>
      </c>
      <c r="X99" s="6">
        <v>0.1022835</v>
      </c>
      <c r="Y99" t="s">
        <v>101</v>
      </c>
    </row>
    <row r="100" spans="1:25" ht="52.5" thickBot="1" x14ac:dyDescent="0.3">
      <c r="A100" t="s">
        <v>102</v>
      </c>
      <c r="B100">
        <v>-3.09164506634405</v>
      </c>
      <c r="C100">
        <v>2.7271437413137201</v>
      </c>
      <c r="D100">
        <v>3.45614639137438</v>
      </c>
      <c r="E100">
        <v>8.6019713080116205</v>
      </c>
      <c r="F100" s="5">
        <v>1.9462933003792998E-6</v>
      </c>
      <c r="G100">
        <v>9.8638144463222693E-3</v>
      </c>
      <c r="H100" s="7" t="s">
        <v>1372</v>
      </c>
      <c r="I100">
        <v>8</v>
      </c>
      <c r="J100">
        <v>57793742</v>
      </c>
      <c r="K100" t="s">
        <v>668</v>
      </c>
      <c r="L100">
        <v>315675</v>
      </c>
      <c r="M100" t="s">
        <v>356</v>
      </c>
      <c r="N100" t="s">
        <v>669</v>
      </c>
      <c r="O100" t="s">
        <v>670</v>
      </c>
      <c r="P100" s="7" t="s">
        <v>1598</v>
      </c>
      <c r="Q100" s="8" t="s">
        <v>1929</v>
      </c>
      <c r="Y100" t="s">
        <v>102</v>
      </c>
    </row>
    <row r="101" spans="1:25" ht="15.75" thickBot="1" x14ac:dyDescent="0.3">
      <c r="A101" t="s">
        <v>103</v>
      </c>
      <c r="B101">
        <v>-2.7964946609966699</v>
      </c>
      <c r="D101">
        <v>2.7964946609966699</v>
      </c>
      <c r="E101">
        <v>9.4604513742638794</v>
      </c>
      <c r="F101" s="5">
        <v>2.1852496298050599E-7</v>
      </c>
      <c r="G101">
        <v>1.1074845123852E-3</v>
      </c>
      <c r="H101" s="7" t="s">
        <v>1373</v>
      </c>
      <c r="I101">
        <v>7</v>
      </c>
      <c r="J101">
        <v>138458874</v>
      </c>
      <c r="K101" t="s">
        <v>671</v>
      </c>
      <c r="L101">
        <v>60666</v>
      </c>
      <c r="M101" t="s">
        <v>672</v>
      </c>
      <c r="N101" t="s">
        <v>673</v>
      </c>
      <c r="O101" t="s">
        <v>674</v>
      </c>
      <c r="P101" s="7" t="s">
        <v>1599</v>
      </c>
      <c r="Q101" s="9" t="s">
        <v>1776</v>
      </c>
      <c r="R101" s="6">
        <v>2.1291064999999998</v>
      </c>
      <c r="S101" s="6">
        <v>7.2493464999999997</v>
      </c>
      <c r="T101" s="6">
        <v>56.676175499999999</v>
      </c>
      <c r="U101" s="6">
        <v>76.965588499999996</v>
      </c>
      <c r="V101" s="6">
        <v>103.3847665</v>
      </c>
      <c r="W101" s="6">
        <v>16.947200500000001</v>
      </c>
      <c r="X101" s="6">
        <v>0.440639</v>
      </c>
      <c r="Y101" t="s">
        <v>103</v>
      </c>
    </row>
    <row r="102" spans="1:25" ht="15.75" thickBot="1" x14ac:dyDescent="0.3">
      <c r="A102" t="s">
        <v>104</v>
      </c>
      <c r="B102">
        <v>-3.5644552248965349</v>
      </c>
      <c r="C102">
        <v>2.8462987199832002</v>
      </c>
      <c r="D102">
        <v>4.2826117298098696</v>
      </c>
      <c r="E102">
        <v>9.2073699724570499</v>
      </c>
      <c r="F102" s="5">
        <v>4.0397842087668501E-7</v>
      </c>
      <c r="G102">
        <v>2.0473626370030402E-3</v>
      </c>
      <c r="H102" s="7" t="s">
        <v>1374</v>
      </c>
      <c r="I102">
        <v>4</v>
      </c>
      <c r="J102">
        <v>-52166917</v>
      </c>
      <c r="K102" t="s">
        <v>675</v>
      </c>
      <c r="L102">
        <v>117549</v>
      </c>
      <c r="M102" t="s">
        <v>676</v>
      </c>
      <c r="N102" t="s">
        <v>677</v>
      </c>
      <c r="O102" t="s">
        <v>678</v>
      </c>
      <c r="P102" s="7" t="s">
        <v>1600</v>
      </c>
      <c r="R102" s="6">
        <v>5.4038044999999997</v>
      </c>
      <c r="S102" s="6">
        <v>1.4087944999999999</v>
      </c>
      <c r="T102" s="6">
        <v>1.083402</v>
      </c>
      <c r="U102" s="6">
        <v>91.862678000000002</v>
      </c>
      <c r="V102" s="6">
        <v>190.95396450000001</v>
      </c>
      <c r="W102" s="6">
        <v>0.22512650000000001</v>
      </c>
      <c r="X102" s="6">
        <v>0.1</v>
      </c>
      <c r="Y102" t="s">
        <v>104</v>
      </c>
    </row>
    <row r="103" spans="1:25" ht="231" thickBot="1" x14ac:dyDescent="0.3">
      <c r="A103" t="s">
        <v>105</v>
      </c>
      <c r="B103">
        <v>-2.3497136298488099</v>
      </c>
      <c r="D103">
        <v>2.3497136298488099</v>
      </c>
      <c r="E103">
        <v>7.7139061920760801</v>
      </c>
      <c r="F103" s="5">
        <v>1.4123537232282999E-6</v>
      </c>
      <c r="G103">
        <v>7.1578086693210403E-3</v>
      </c>
      <c r="H103" s="7" t="s">
        <v>1375</v>
      </c>
      <c r="I103">
        <v>4</v>
      </c>
      <c r="J103">
        <v>20745423</v>
      </c>
      <c r="K103" t="s">
        <v>679</v>
      </c>
      <c r="L103">
        <v>24416</v>
      </c>
      <c r="M103" t="s">
        <v>680</v>
      </c>
      <c r="N103" t="s">
        <v>681</v>
      </c>
      <c r="O103" t="s">
        <v>682</v>
      </c>
      <c r="P103" s="7" t="s">
        <v>1601</v>
      </c>
      <c r="Q103" s="8" t="s">
        <v>1930</v>
      </c>
      <c r="R103" s="6">
        <v>157.80761999999999</v>
      </c>
      <c r="S103" s="6">
        <v>5.8325440000000004</v>
      </c>
      <c r="T103" s="6">
        <v>7.6842319999999997</v>
      </c>
      <c r="U103" s="6">
        <v>0.91983400000000004</v>
      </c>
      <c r="V103" s="6">
        <v>2.864646</v>
      </c>
      <c r="W103" s="6">
        <v>0.76868250000000005</v>
      </c>
      <c r="X103" s="6">
        <v>1.7233164999999999</v>
      </c>
      <c r="Y103" t="s">
        <v>105</v>
      </c>
    </row>
    <row r="104" spans="1:25" ht="15.75" thickBot="1" x14ac:dyDescent="0.3">
      <c r="A104" t="s">
        <v>106</v>
      </c>
      <c r="B104">
        <v>-2.2463830551826001</v>
      </c>
      <c r="C104">
        <v>-1.3609465652006301</v>
      </c>
      <c r="D104">
        <v>1.8036648101916151</v>
      </c>
      <c r="E104">
        <v>11.948189080000001</v>
      </c>
      <c r="F104" s="5">
        <v>1.3400000000000001E-7</v>
      </c>
      <c r="G104">
        <v>6.8070000000000001E-4</v>
      </c>
      <c r="H104" s="7" t="s">
        <v>1376</v>
      </c>
      <c r="I104">
        <v>3</v>
      </c>
      <c r="J104">
        <v>14360244</v>
      </c>
      <c r="K104" t="s">
        <v>683</v>
      </c>
      <c r="L104">
        <v>296654</v>
      </c>
      <c r="M104" t="s">
        <v>684</v>
      </c>
      <c r="N104" t="s">
        <v>685</v>
      </c>
      <c r="O104" t="s">
        <v>686</v>
      </c>
      <c r="P104" s="7" t="s">
        <v>1602</v>
      </c>
      <c r="Q104" s="9" t="s">
        <v>1831</v>
      </c>
      <c r="R104" s="6">
        <v>3.3074924999999999</v>
      </c>
      <c r="S104" s="6">
        <v>1.8577245</v>
      </c>
      <c r="T104" s="6">
        <v>59.967927500000002</v>
      </c>
      <c r="U104" s="6">
        <v>427.115318</v>
      </c>
      <c r="V104" s="6">
        <v>1404.751595</v>
      </c>
      <c r="W104" s="6">
        <v>5.6181789999999996</v>
      </c>
      <c r="X104" s="6">
        <v>0.77798500000000004</v>
      </c>
      <c r="Y104" t="s">
        <v>106</v>
      </c>
    </row>
    <row r="105" spans="1:25" ht="15.75" thickBot="1" x14ac:dyDescent="0.3">
      <c r="A105" t="s">
        <v>107</v>
      </c>
      <c r="B105">
        <v>-1.3836027008188501</v>
      </c>
      <c r="D105">
        <v>1.3836027008188501</v>
      </c>
      <c r="E105">
        <v>9.5762971532482197</v>
      </c>
      <c r="F105" s="5">
        <v>4.1109228872203301E-7</v>
      </c>
      <c r="G105">
        <v>2.0834157192432599E-3</v>
      </c>
      <c r="H105" s="7" t="s">
        <v>1377</v>
      </c>
      <c r="I105">
        <v>20</v>
      </c>
      <c r="J105">
        <v>13221695</v>
      </c>
      <c r="K105" t="s">
        <v>687</v>
      </c>
      <c r="L105">
        <v>29487</v>
      </c>
      <c r="M105" t="s">
        <v>541</v>
      </c>
      <c r="N105" t="s">
        <v>688</v>
      </c>
      <c r="O105" t="s">
        <v>689</v>
      </c>
      <c r="P105" s="7" t="s">
        <v>1603</v>
      </c>
      <c r="Q105" s="8" t="s">
        <v>1833</v>
      </c>
      <c r="R105" s="6">
        <v>1.3756409999999999</v>
      </c>
      <c r="S105" s="6">
        <v>0.4621075</v>
      </c>
      <c r="T105" s="6">
        <v>1.051458</v>
      </c>
      <c r="U105" s="6">
        <v>0.26228649999999998</v>
      </c>
      <c r="V105" s="6">
        <v>0.2070515</v>
      </c>
      <c r="W105" s="6">
        <v>4.5982469999999998</v>
      </c>
      <c r="X105" s="6">
        <v>26.106340500000002</v>
      </c>
      <c r="Y105" t="s">
        <v>107</v>
      </c>
    </row>
    <row r="106" spans="1:25" ht="15.75" thickBot="1" x14ac:dyDescent="0.3">
      <c r="A106" t="s">
        <v>108</v>
      </c>
      <c r="B106">
        <v>-2.3876493902422</v>
      </c>
      <c r="C106">
        <v>-3.3011856627699498</v>
      </c>
      <c r="D106">
        <v>2.8444175265060752</v>
      </c>
      <c r="E106">
        <v>8.9679057419999992</v>
      </c>
      <c r="F106" s="5">
        <v>4.6000000000000002E-8</v>
      </c>
      <c r="G106">
        <v>2.3328300000000001E-4</v>
      </c>
      <c r="H106" s="7" t="s">
        <v>1378</v>
      </c>
      <c r="I106">
        <v>2</v>
      </c>
      <c r="J106">
        <v>-180104683</v>
      </c>
      <c r="K106" t="s">
        <v>690</v>
      </c>
      <c r="L106">
        <v>64057</v>
      </c>
      <c r="M106" t="s">
        <v>462</v>
      </c>
      <c r="N106" t="s">
        <v>691</v>
      </c>
      <c r="O106" t="s">
        <v>692</v>
      </c>
      <c r="P106" s="7" t="s">
        <v>1604</v>
      </c>
      <c r="R106" s="6">
        <v>0.100023</v>
      </c>
      <c r="S106" s="6">
        <v>0.156635</v>
      </c>
      <c r="T106" s="6">
        <v>0.1</v>
      </c>
      <c r="U106" s="6">
        <v>11.2856395</v>
      </c>
      <c r="V106" s="6">
        <v>42.036870499999999</v>
      </c>
      <c r="W106" s="6">
        <v>0.1</v>
      </c>
      <c r="X106" s="6">
        <v>0.1</v>
      </c>
      <c r="Y106" t="s">
        <v>108</v>
      </c>
    </row>
    <row r="107" spans="1:25" ht="180" thickBot="1" x14ac:dyDescent="0.3">
      <c r="A107" t="s">
        <v>109</v>
      </c>
      <c r="B107">
        <v>2.0177473146214702</v>
      </c>
      <c r="D107">
        <v>-2.0177473146214702</v>
      </c>
      <c r="E107">
        <v>8.9841061162195999</v>
      </c>
      <c r="F107" s="5">
        <v>9.0299068768724597E-7</v>
      </c>
      <c r="G107">
        <v>4.5763568051989598E-3</v>
      </c>
      <c r="H107" s="7" t="s">
        <v>1379</v>
      </c>
      <c r="I107">
        <v>3</v>
      </c>
      <c r="J107">
        <v>143447696</v>
      </c>
      <c r="K107" t="s">
        <v>693</v>
      </c>
      <c r="L107">
        <v>25734</v>
      </c>
      <c r="M107" t="s">
        <v>444</v>
      </c>
      <c r="N107" t="s">
        <v>694</v>
      </c>
      <c r="O107" t="s">
        <v>695</v>
      </c>
      <c r="P107" s="7" t="s">
        <v>1605</v>
      </c>
      <c r="Q107" s="8" t="s">
        <v>1931</v>
      </c>
      <c r="R107" s="6">
        <v>0.1</v>
      </c>
      <c r="S107" s="6">
        <v>0.65641950000000004</v>
      </c>
      <c r="T107" s="6">
        <v>2.6084860000000001</v>
      </c>
      <c r="U107" s="6">
        <v>0.15130850000000001</v>
      </c>
      <c r="V107" s="6">
        <v>0.24845100000000001</v>
      </c>
      <c r="W107" s="6">
        <v>101.962104</v>
      </c>
      <c r="X107" s="6">
        <v>0.112084</v>
      </c>
      <c r="Y107" t="s">
        <v>109</v>
      </c>
    </row>
    <row r="108" spans="1:25" x14ac:dyDescent="0.25">
      <c r="A108" t="s">
        <v>110</v>
      </c>
      <c r="B108">
        <v>-2.8949670199199948</v>
      </c>
      <c r="C108">
        <v>2.5120678234101099</v>
      </c>
      <c r="D108">
        <v>3.2778662164298802</v>
      </c>
      <c r="E108">
        <v>8.2023885379680692</v>
      </c>
      <c r="F108" s="5">
        <v>3.46323441996338E-7</v>
      </c>
      <c r="G108">
        <v>1.7551672040374399E-3</v>
      </c>
      <c r="H108" s="7" t="s">
        <v>1380</v>
      </c>
      <c r="I108">
        <v>19</v>
      </c>
      <c r="K108" t="s">
        <v>696</v>
      </c>
      <c r="L108">
        <v>291936</v>
      </c>
      <c r="M108" t="s">
        <v>697</v>
      </c>
      <c r="N108" t="s">
        <v>698</v>
      </c>
      <c r="P108" s="7" t="s">
        <v>1606</v>
      </c>
      <c r="R108" s="6">
        <v>2.8858465</v>
      </c>
      <c r="S108" s="6">
        <v>2.6648000000000001</v>
      </c>
      <c r="T108" s="6">
        <v>0.84320799999999996</v>
      </c>
      <c r="U108" s="6">
        <v>9.9655024999999995</v>
      </c>
      <c r="V108" s="6">
        <v>8.4674724999999995</v>
      </c>
      <c r="W108" s="6">
        <v>0.1</v>
      </c>
      <c r="X108" s="6">
        <v>0.1</v>
      </c>
      <c r="Y108" t="s">
        <v>110</v>
      </c>
    </row>
    <row r="109" spans="1:25" ht="15.75" thickBot="1" x14ac:dyDescent="0.3">
      <c r="A109" t="s">
        <v>111</v>
      </c>
      <c r="C109">
        <v>1.4201385294797499</v>
      </c>
      <c r="D109">
        <v>-1.4201385294797499</v>
      </c>
      <c r="E109">
        <v>10.169170940000001</v>
      </c>
      <c r="F109" s="5">
        <v>1.8500000000000001E-6</v>
      </c>
      <c r="G109">
        <v>9.3760089999999994E-3</v>
      </c>
      <c r="H109" s="7" t="s">
        <v>1381</v>
      </c>
      <c r="I109">
        <v>17</v>
      </c>
      <c r="K109" t="s">
        <v>699</v>
      </c>
      <c r="L109">
        <v>502129</v>
      </c>
      <c r="M109" t="s">
        <v>700</v>
      </c>
      <c r="N109" t="s">
        <v>701</v>
      </c>
      <c r="Y109" t="s">
        <v>111</v>
      </c>
    </row>
    <row r="110" spans="1:25" ht="65.25" thickBot="1" x14ac:dyDescent="0.3">
      <c r="A110" t="s">
        <v>112</v>
      </c>
      <c r="B110">
        <v>1.954981642200335</v>
      </c>
      <c r="C110">
        <v>-1.83631283598399</v>
      </c>
      <c r="D110">
        <v>-2.07365044841668</v>
      </c>
      <c r="E110">
        <v>7.1405274562131602</v>
      </c>
      <c r="F110" s="5">
        <v>1.51086328947219E-7</v>
      </c>
      <c r="G110">
        <v>7.6570551510450504E-4</v>
      </c>
      <c r="H110" s="7" t="s">
        <v>1382</v>
      </c>
      <c r="I110">
        <v>19</v>
      </c>
      <c r="J110">
        <v>-39443016</v>
      </c>
      <c r="K110" t="s">
        <v>702</v>
      </c>
      <c r="L110">
        <v>24464</v>
      </c>
      <c r="M110" t="s">
        <v>703</v>
      </c>
      <c r="N110" t="s">
        <v>704</v>
      </c>
      <c r="O110" t="s">
        <v>705</v>
      </c>
      <c r="P110" s="7" t="s">
        <v>1607</v>
      </c>
      <c r="Q110" s="8" t="s">
        <v>1932</v>
      </c>
      <c r="Y110" t="s">
        <v>112</v>
      </c>
    </row>
    <row r="111" spans="1:25" ht="141.75" thickBot="1" x14ac:dyDescent="0.3">
      <c r="A111" t="s">
        <v>113</v>
      </c>
      <c r="B111">
        <v>1.80359767310366</v>
      </c>
      <c r="D111">
        <v>-1.80359767310366</v>
      </c>
      <c r="E111">
        <v>9.3867735303830599</v>
      </c>
      <c r="F111" s="5">
        <v>7.4833563732705201E-7</v>
      </c>
      <c r="G111">
        <v>3.7925650099734998E-3</v>
      </c>
      <c r="H111" s="7" t="s">
        <v>1383</v>
      </c>
      <c r="I111">
        <v>4</v>
      </c>
      <c r="J111">
        <v>-94611608</v>
      </c>
      <c r="K111" t="s">
        <v>706</v>
      </c>
      <c r="L111">
        <v>58962</v>
      </c>
      <c r="M111" t="s">
        <v>707</v>
      </c>
      <c r="N111" t="s">
        <v>708</v>
      </c>
      <c r="O111" t="s">
        <v>709</v>
      </c>
      <c r="P111" s="7" t="s">
        <v>1608</v>
      </c>
      <c r="Q111" s="8" t="s">
        <v>1933</v>
      </c>
      <c r="R111" s="6">
        <v>0.1</v>
      </c>
      <c r="S111" s="6">
        <v>0.30988149999999998</v>
      </c>
      <c r="T111" s="6">
        <v>3.5699429999999999</v>
      </c>
      <c r="U111" s="6">
        <v>0.1</v>
      </c>
      <c r="V111" s="6">
        <v>0.1242695</v>
      </c>
      <c r="W111" s="6">
        <v>13.295648999999999</v>
      </c>
      <c r="X111" s="6">
        <v>0.1</v>
      </c>
      <c r="Y111" t="s">
        <v>113</v>
      </c>
    </row>
    <row r="112" spans="1:25" ht="141.75" thickBot="1" x14ac:dyDescent="0.3">
      <c r="A112" t="s">
        <v>114</v>
      </c>
      <c r="B112">
        <v>1.36261249236423</v>
      </c>
      <c r="D112">
        <v>-1.36261249236423</v>
      </c>
      <c r="E112">
        <v>11.1211405681209</v>
      </c>
      <c r="F112" s="5">
        <v>3.2415366503217699E-7</v>
      </c>
      <c r="G112">
        <v>1.64281077438307E-3</v>
      </c>
      <c r="H112" s="7" t="s">
        <v>1384</v>
      </c>
      <c r="I112" t="s">
        <v>371</v>
      </c>
      <c r="J112">
        <v>139929646</v>
      </c>
      <c r="K112" t="s">
        <v>710</v>
      </c>
      <c r="L112">
        <v>24465</v>
      </c>
      <c r="M112" t="s">
        <v>711</v>
      </c>
      <c r="N112" t="s">
        <v>712</v>
      </c>
      <c r="O112" t="s">
        <v>713</v>
      </c>
      <c r="P112" s="7" t="s">
        <v>1609</v>
      </c>
      <c r="Q112" s="8" t="s">
        <v>1934</v>
      </c>
      <c r="Y112" t="s">
        <v>114</v>
      </c>
    </row>
    <row r="113" spans="1:25" ht="15.75" thickBot="1" x14ac:dyDescent="0.3">
      <c r="A113" t="s">
        <v>115</v>
      </c>
      <c r="B113">
        <v>-1.7441389200972801</v>
      </c>
      <c r="D113">
        <v>1.7441389200972801</v>
      </c>
      <c r="E113">
        <v>8.6153319271693398</v>
      </c>
      <c r="F113" s="5">
        <v>8.90278558823618E-7</v>
      </c>
      <c r="G113">
        <v>4.5119317361180904E-3</v>
      </c>
      <c r="H113" s="7" t="s">
        <v>1385</v>
      </c>
      <c r="I113">
        <v>14</v>
      </c>
      <c r="J113">
        <v>76438228</v>
      </c>
      <c r="K113" t="s">
        <v>714</v>
      </c>
      <c r="L113">
        <v>84406</v>
      </c>
      <c r="M113" t="s">
        <v>408</v>
      </c>
      <c r="N113" t="s">
        <v>715</v>
      </c>
      <c r="O113">
        <v>10926552</v>
      </c>
      <c r="P113" s="7" t="s">
        <v>1610</v>
      </c>
      <c r="Q113" s="8" t="s">
        <v>1840</v>
      </c>
      <c r="R113" s="6">
        <v>1.5885020000000001</v>
      </c>
      <c r="S113" s="6">
        <v>17.631916499999999</v>
      </c>
      <c r="T113" s="6">
        <v>3.1042399999999999</v>
      </c>
      <c r="U113" s="6">
        <v>17.438513</v>
      </c>
      <c r="V113" s="6">
        <v>40.813405000000003</v>
      </c>
      <c r="W113" s="6">
        <v>0.33550449999999998</v>
      </c>
      <c r="X113" s="6">
        <v>4.9148895000000001</v>
      </c>
      <c r="Y113" t="s">
        <v>115</v>
      </c>
    </row>
    <row r="114" spans="1:25" x14ac:dyDescent="0.25">
      <c r="A114" t="s">
        <v>116</v>
      </c>
      <c r="B114">
        <v>-2.19177149498003</v>
      </c>
      <c r="C114">
        <v>1.5344516358257001</v>
      </c>
      <c r="D114">
        <v>2.8490913541343601</v>
      </c>
      <c r="E114">
        <v>9.1482606547098708</v>
      </c>
      <c r="F114" s="5">
        <v>8.9473717468117304E-7</v>
      </c>
      <c r="G114">
        <v>4.5345280012841797E-3</v>
      </c>
      <c r="H114" s="7" t="s">
        <v>1386</v>
      </c>
      <c r="I114">
        <v>6</v>
      </c>
      <c r="J114">
        <v>99000540</v>
      </c>
      <c r="K114" t="s">
        <v>716</v>
      </c>
      <c r="L114">
        <v>60460</v>
      </c>
      <c r="M114" t="s">
        <v>619</v>
      </c>
      <c r="N114" t="s">
        <v>717</v>
      </c>
      <c r="O114" t="s">
        <v>718</v>
      </c>
      <c r="P114" s="7" t="s">
        <v>1611</v>
      </c>
      <c r="R114" s="6">
        <v>16.710698000000001</v>
      </c>
      <c r="S114" s="6">
        <v>3.6283254999999999</v>
      </c>
      <c r="T114" s="6">
        <v>4.8021539999999998</v>
      </c>
      <c r="U114" s="6">
        <v>13.45069</v>
      </c>
      <c r="V114" s="6">
        <v>9.4264004999999997</v>
      </c>
      <c r="W114" s="6">
        <v>1.7075965</v>
      </c>
      <c r="X114" s="6">
        <v>4.1938374999999999</v>
      </c>
      <c r="Y114" t="s">
        <v>116</v>
      </c>
    </row>
    <row r="115" spans="1:25" ht="15.75" thickBot="1" x14ac:dyDescent="0.3">
      <c r="A115" t="s">
        <v>117</v>
      </c>
      <c r="B115">
        <v>-1.5422497101325401</v>
      </c>
      <c r="D115">
        <v>1.5422497101325401</v>
      </c>
      <c r="E115">
        <v>8.8898991563684007</v>
      </c>
      <c r="F115" s="5">
        <v>1.4375991822565199E-6</v>
      </c>
      <c r="G115">
        <v>7.2857526556760199E-3</v>
      </c>
      <c r="H115" s="7" t="s">
        <v>1387</v>
      </c>
      <c r="I115">
        <v>12</v>
      </c>
      <c r="J115">
        <v>41407165</v>
      </c>
      <c r="K115" t="s">
        <v>719</v>
      </c>
      <c r="L115">
        <v>113906</v>
      </c>
      <c r="M115" t="s">
        <v>720</v>
      </c>
      <c r="N115" t="s">
        <v>721</v>
      </c>
      <c r="O115" t="s">
        <v>722</v>
      </c>
      <c r="P115" s="7" t="s">
        <v>1612</v>
      </c>
      <c r="R115" s="6">
        <v>6.2001235000000001</v>
      </c>
      <c r="S115" s="6">
        <v>0.84157300000000002</v>
      </c>
      <c r="T115" s="6">
        <v>1.6823980000000001</v>
      </c>
      <c r="U115" s="6">
        <v>0.3459855</v>
      </c>
      <c r="V115" s="6">
        <v>0.86031150000000001</v>
      </c>
      <c r="W115" s="6">
        <v>0.43726599999999999</v>
      </c>
      <c r="X115" s="6">
        <v>15.698456999999999</v>
      </c>
      <c r="Y115" t="s">
        <v>117</v>
      </c>
    </row>
    <row r="116" spans="1:25" ht="409.6" thickBot="1" x14ac:dyDescent="0.3">
      <c r="A116" t="s">
        <v>118</v>
      </c>
      <c r="B116">
        <v>1.6983489451589451</v>
      </c>
      <c r="C116">
        <v>-1.6786180938241599</v>
      </c>
      <c r="D116">
        <v>-1.71807979649373</v>
      </c>
      <c r="E116">
        <v>7.4203958581470797</v>
      </c>
      <c r="F116" s="5">
        <v>1.08713391163193E-6</v>
      </c>
      <c r="G116">
        <v>5.5095946641506204E-3</v>
      </c>
      <c r="H116" s="7" t="s">
        <v>1388</v>
      </c>
      <c r="I116">
        <v>9</v>
      </c>
      <c r="J116">
        <v>-84840049</v>
      </c>
      <c r="K116" t="s">
        <v>723</v>
      </c>
      <c r="L116">
        <v>29581</v>
      </c>
      <c r="M116" t="s">
        <v>557</v>
      </c>
      <c r="N116" t="s">
        <v>724</v>
      </c>
      <c r="O116" t="s">
        <v>725</v>
      </c>
      <c r="P116" s="7" t="s">
        <v>1613</v>
      </c>
      <c r="Q116" s="8" t="s">
        <v>1917</v>
      </c>
      <c r="Y116" t="s">
        <v>118</v>
      </c>
    </row>
    <row r="117" spans="1:25" ht="51.75" thickBot="1" x14ac:dyDescent="0.3">
      <c r="A117" t="s">
        <v>119</v>
      </c>
      <c r="B117">
        <v>-2.1043368156118598</v>
      </c>
      <c r="D117">
        <v>2.1043368156118598</v>
      </c>
      <c r="E117">
        <v>12.4781384092833</v>
      </c>
      <c r="F117" s="5">
        <v>2.7965096124689701E-7</v>
      </c>
      <c r="G117">
        <v>1.41727107159927E-3</v>
      </c>
      <c r="H117" s="7" t="s">
        <v>1389</v>
      </c>
      <c r="I117">
        <v>1</v>
      </c>
      <c r="J117">
        <v>190257898</v>
      </c>
      <c r="K117" t="s">
        <v>726</v>
      </c>
      <c r="L117">
        <v>65164</v>
      </c>
      <c r="M117" t="s">
        <v>727</v>
      </c>
      <c r="N117" t="s">
        <v>728</v>
      </c>
      <c r="O117">
        <v>12477932</v>
      </c>
      <c r="P117" s="7" t="s">
        <v>1614</v>
      </c>
      <c r="Q117" s="11" t="s">
        <v>1935</v>
      </c>
      <c r="R117" s="6">
        <v>488.32078999999999</v>
      </c>
      <c r="S117" s="6">
        <v>17.083410499999999</v>
      </c>
      <c r="T117" s="6">
        <v>108.8907395</v>
      </c>
      <c r="U117" s="6">
        <v>13.914281000000001</v>
      </c>
      <c r="V117" s="6">
        <v>15.8512915</v>
      </c>
      <c r="W117" s="6">
        <v>12.7867225</v>
      </c>
      <c r="X117" s="6">
        <v>69.168761500000002</v>
      </c>
      <c r="Y117" t="s">
        <v>119</v>
      </c>
    </row>
    <row r="118" spans="1:25" ht="15.75" thickBot="1" x14ac:dyDescent="0.3">
      <c r="A118" t="s">
        <v>120</v>
      </c>
      <c r="B118">
        <v>2.6099191142011899</v>
      </c>
      <c r="D118">
        <v>-2.6099191142011899</v>
      </c>
      <c r="E118">
        <v>11.928696477701299</v>
      </c>
      <c r="F118" s="5">
        <v>8.0740921964489698E-7</v>
      </c>
      <c r="G118">
        <v>4.0919499251603399E-3</v>
      </c>
      <c r="H118" s="7" t="s">
        <v>1390</v>
      </c>
      <c r="I118">
        <v>1</v>
      </c>
      <c r="J118">
        <v>201154493</v>
      </c>
      <c r="K118" t="s">
        <v>729</v>
      </c>
      <c r="L118">
        <v>293618</v>
      </c>
      <c r="M118" t="s">
        <v>730</v>
      </c>
      <c r="N118" t="s">
        <v>731</v>
      </c>
      <c r="P118" s="7" t="s">
        <v>1615</v>
      </c>
      <c r="R118" s="6">
        <v>0.34704000000000002</v>
      </c>
      <c r="S118" s="6">
        <v>0.18842</v>
      </c>
      <c r="T118" s="6">
        <v>0.2532645</v>
      </c>
      <c r="U118" s="6">
        <v>0.1</v>
      </c>
      <c r="V118" s="6">
        <v>0.1</v>
      </c>
      <c r="W118" s="6">
        <v>0.43028050000000001</v>
      </c>
      <c r="X118" s="6">
        <v>9.9710900000000002</v>
      </c>
      <c r="Y118" t="s">
        <v>120</v>
      </c>
    </row>
    <row r="119" spans="1:25" ht="15.75" thickBot="1" x14ac:dyDescent="0.3">
      <c r="A119" t="s">
        <v>121</v>
      </c>
      <c r="B119">
        <v>1.4632322312634751</v>
      </c>
      <c r="C119">
        <v>-1.4622943704142199</v>
      </c>
      <c r="D119">
        <v>-1.4641700921127301</v>
      </c>
      <c r="E119">
        <v>10.8878789916321</v>
      </c>
      <c r="F119" s="5">
        <v>1.05619154529478E-6</v>
      </c>
      <c r="G119">
        <v>5.3527787515539596E-3</v>
      </c>
      <c r="H119" s="7" t="s">
        <v>1391</v>
      </c>
      <c r="I119">
        <v>1</v>
      </c>
      <c r="J119">
        <v>42253272</v>
      </c>
      <c r="K119" t="s">
        <v>732</v>
      </c>
      <c r="L119">
        <v>25151</v>
      </c>
      <c r="M119" t="s">
        <v>733</v>
      </c>
      <c r="N119" t="s">
        <v>734</v>
      </c>
      <c r="O119" t="s">
        <v>735</v>
      </c>
      <c r="P119" s="7" t="s">
        <v>1616</v>
      </c>
      <c r="Q119" s="8" t="s">
        <v>1844</v>
      </c>
      <c r="R119" s="6">
        <v>7.9047130000000001</v>
      </c>
      <c r="S119" s="6">
        <v>2.0015084999999999</v>
      </c>
      <c r="T119" s="6">
        <v>2.647837</v>
      </c>
      <c r="U119" s="6">
        <v>3.8300169999999998</v>
      </c>
      <c r="V119" s="6">
        <v>1.9638694999999999</v>
      </c>
      <c r="W119" s="6">
        <v>0.83308000000000004</v>
      </c>
      <c r="X119" s="6">
        <v>5.4753565000000002</v>
      </c>
      <c r="Y119" t="s">
        <v>121</v>
      </c>
    </row>
    <row r="120" spans="1:25" x14ac:dyDescent="0.25">
      <c r="A120" t="s">
        <v>122</v>
      </c>
      <c r="B120">
        <v>-4.0771737452958003</v>
      </c>
      <c r="D120">
        <v>4.0771737452958003</v>
      </c>
      <c r="E120">
        <v>10.4907654441748</v>
      </c>
      <c r="F120" s="5">
        <v>2.03651268144024E-7</v>
      </c>
      <c r="G120">
        <v>1.0321046269539101E-3</v>
      </c>
      <c r="H120" s="7" t="s">
        <v>1392</v>
      </c>
      <c r="I120">
        <v>9</v>
      </c>
      <c r="J120">
        <v>71966876</v>
      </c>
      <c r="K120" t="s">
        <v>736</v>
      </c>
      <c r="L120">
        <v>25662</v>
      </c>
      <c r="M120" t="s">
        <v>524</v>
      </c>
      <c r="N120" t="s">
        <v>737</v>
      </c>
      <c r="O120" t="s">
        <v>738</v>
      </c>
      <c r="P120" s="7" t="s">
        <v>1617</v>
      </c>
      <c r="R120" s="6">
        <v>348.35739050000001</v>
      </c>
      <c r="S120" s="6">
        <v>27.567647000000001</v>
      </c>
      <c r="T120" s="6">
        <v>67.862144000000001</v>
      </c>
      <c r="U120" s="6">
        <v>4.5839214999999998</v>
      </c>
      <c r="V120" s="6">
        <v>4.9239629999999996</v>
      </c>
      <c r="W120" s="6">
        <v>5.5744214999999997</v>
      </c>
      <c r="X120" s="6">
        <v>5.5868845</v>
      </c>
      <c r="Y120" t="s">
        <v>122</v>
      </c>
    </row>
    <row r="121" spans="1:25" ht="15.75" thickBot="1" x14ac:dyDescent="0.3">
      <c r="A121" t="s">
        <v>123</v>
      </c>
      <c r="B121">
        <v>-1.7799645889328499</v>
      </c>
      <c r="D121">
        <v>1.7799645889328499</v>
      </c>
      <c r="E121">
        <v>7.7412105474754496</v>
      </c>
      <c r="F121" s="5">
        <v>5.9379831912327196E-7</v>
      </c>
      <c r="G121">
        <v>3.0093698813167401E-3</v>
      </c>
      <c r="H121" s="7" t="s">
        <v>1393</v>
      </c>
      <c r="I121" t="s">
        <v>371</v>
      </c>
      <c r="J121">
        <v>-136291192</v>
      </c>
      <c r="K121" t="s">
        <v>739</v>
      </c>
      <c r="L121">
        <v>302822</v>
      </c>
      <c r="M121" t="s">
        <v>711</v>
      </c>
      <c r="N121" t="s">
        <v>740</v>
      </c>
      <c r="O121" t="s">
        <v>741</v>
      </c>
      <c r="P121" s="7" t="s">
        <v>1618</v>
      </c>
      <c r="R121" s="6">
        <v>19.224574</v>
      </c>
      <c r="S121" s="6">
        <v>2.1215774999999999</v>
      </c>
      <c r="T121" s="6">
        <v>2.3718689999999998</v>
      </c>
      <c r="U121" s="6">
        <v>0.51457850000000005</v>
      </c>
      <c r="V121" s="6">
        <v>0.32413999999999998</v>
      </c>
      <c r="W121" s="6">
        <v>0.102711</v>
      </c>
      <c r="X121" s="6">
        <v>0.25049450000000001</v>
      </c>
      <c r="Y121" t="s">
        <v>123</v>
      </c>
    </row>
    <row r="122" spans="1:25" ht="27" thickBot="1" x14ac:dyDescent="0.3">
      <c r="A122" t="s">
        <v>124</v>
      </c>
      <c r="B122">
        <v>1.25749050801641</v>
      </c>
      <c r="D122">
        <v>-1.25749050801641</v>
      </c>
      <c r="E122">
        <v>11.5414828315329</v>
      </c>
      <c r="F122" s="5">
        <v>1.6500726420144101E-6</v>
      </c>
      <c r="G122">
        <v>8.3625681497290303E-3</v>
      </c>
      <c r="H122" s="7" t="s">
        <v>1394</v>
      </c>
      <c r="I122">
        <v>11</v>
      </c>
      <c r="J122">
        <v>31381342</v>
      </c>
      <c r="K122" t="s">
        <v>742</v>
      </c>
      <c r="L122">
        <v>304091</v>
      </c>
      <c r="M122" t="s">
        <v>743</v>
      </c>
      <c r="N122" t="s">
        <v>744</v>
      </c>
      <c r="P122" s="7" t="s">
        <v>1619</v>
      </c>
      <c r="Q122" s="8" t="s">
        <v>1846</v>
      </c>
      <c r="R122" s="6">
        <v>4.2986250000000004</v>
      </c>
      <c r="S122" s="6">
        <v>0.44202849999999999</v>
      </c>
      <c r="T122" s="6">
        <v>5.2188644999999996</v>
      </c>
      <c r="U122" s="6">
        <v>0.889517</v>
      </c>
      <c r="V122" s="6">
        <v>0.53756250000000005</v>
      </c>
      <c r="W122" s="6">
        <v>42.514295500000003</v>
      </c>
      <c r="X122" s="6">
        <v>28.385104500000001</v>
      </c>
      <c r="Y122" t="s">
        <v>124</v>
      </c>
    </row>
    <row r="123" spans="1:25" ht="15.75" thickBot="1" x14ac:dyDescent="0.3">
      <c r="A123" t="s">
        <v>125</v>
      </c>
      <c r="B123">
        <v>2.2412713556560702</v>
      </c>
      <c r="D123">
        <v>-2.2412713556560702</v>
      </c>
      <c r="E123">
        <v>11.364676001429901</v>
      </c>
      <c r="F123" s="5">
        <v>9.5827862517123003E-8</v>
      </c>
      <c r="G123">
        <v>4.8565560723677902E-4</v>
      </c>
      <c r="H123" s="7" t="s">
        <v>1395</v>
      </c>
      <c r="I123">
        <v>1</v>
      </c>
      <c r="J123">
        <v>233670800</v>
      </c>
      <c r="K123" t="s">
        <v>745</v>
      </c>
      <c r="L123">
        <v>361749</v>
      </c>
      <c r="M123" t="s">
        <v>746</v>
      </c>
      <c r="N123" t="s">
        <v>747</v>
      </c>
      <c r="O123" t="s">
        <v>748</v>
      </c>
      <c r="P123" s="7" t="s">
        <v>1620</v>
      </c>
      <c r="R123" s="6">
        <v>8.4718225</v>
      </c>
      <c r="S123" s="6">
        <v>0.26911550000000001</v>
      </c>
      <c r="T123" s="6">
        <v>4.369224</v>
      </c>
      <c r="U123" s="6">
        <v>0.14417949999999999</v>
      </c>
      <c r="V123" s="6">
        <v>0.38676549999999998</v>
      </c>
      <c r="W123" s="6">
        <v>0.294873</v>
      </c>
      <c r="X123" s="6">
        <v>0.11889</v>
      </c>
      <c r="Y123" t="s">
        <v>125</v>
      </c>
    </row>
    <row r="124" spans="1:25" ht="409.6" thickBot="1" x14ac:dyDescent="0.3">
      <c r="A124" t="s">
        <v>126</v>
      </c>
      <c r="B124">
        <v>2.4910713528178499</v>
      </c>
      <c r="D124">
        <v>-2.4910713528178499</v>
      </c>
      <c r="E124">
        <v>8.7674796837213904</v>
      </c>
      <c r="F124" s="5">
        <v>7.29194807895932E-7</v>
      </c>
      <c r="G124">
        <v>3.6955592864165898E-3</v>
      </c>
      <c r="H124" s="7" t="s">
        <v>1396</v>
      </c>
      <c r="I124">
        <v>9</v>
      </c>
      <c r="J124">
        <v>-73510489</v>
      </c>
      <c r="K124" t="s">
        <v>749</v>
      </c>
      <c r="L124">
        <v>54258</v>
      </c>
      <c r="M124" t="s">
        <v>524</v>
      </c>
      <c r="N124" t="s">
        <v>750</v>
      </c>
      <c r="O124">
        <v>8955112</v>
      </c>
      <c r="P124" s="7" t="s">
        <v>1621</v>
      </c>
      <c r="Q124" s="8" t="s">
        <v>1967</v>
      </c>
      <c r="Y124" t="s">
        <v>126</v>
      </c>
    </row>
    <row r="125" spans="1:25" ht="15.75" thickBot="1" x14ac:dyDescent="0.3">
      <c r="A125" t="s">
        <v>127</v>
      </c>
      <c r="B125">
        <v>-3.0683783594579901</v>
      </c>
      <c r="D125">
        <v>3.0683783594579901</v>
      </c>
      <c r="E125">
        <v>9.1841649922903894</v>
      </c>
      <c r="F125" s="5">
        <v>6.1575140779218302E-7</v>
      </c>
      <c r="G125">
        <v>3.1206281346907901E-3</v>
      </c>
      <c r="H125" s="7" t="s">
        <v>1397</v>
      </c>
      <c r="I125">
        <v>7</v>
      </c>
      <c r="J125">
        <v>2230746</v>
      </c>
      <c r="K125" t="s">
        <v>751</v>
      </c>
      <c r="L125">
        <v>81008</v>
      </c>
      <c r="M125" t="s">
        <v>641</v>
      </c>
      <c r="N125" t="s">
        <v>752</v>
      </c>
      <c r="O125" t="s">
        <v>753</v>
      </c>
      <c r="P125" s="7" t="s">
        <v>1622</v>
      </c>
      <c r="R125" s="6">
        <v>42.858571499999996</v>
      </c>
      <c r="S125" s="6">
        <v>1.6387365</v>
      </c>
      <c r="T125" s="6">
        <v>1.2843819999999999</v>
      </c>
      <c r="U125" s="6">
        <v>0.31164950000000002</v>
      </c>
      <c r="V125" s="6">
        <v>0.44230449999999999</v>
      </c>
      <c r="W125" s="6">
        <v>0.54959150000000001</v>
      </c>
      <c r="X125" s="6">
        <v>1.8778845</v>
      </c>
      <c r="Y125" t="s">
        <v>127</v>
      </c>
    </row>
    <row r="126" spans="1:25" ht="15.75" thickBot="1" x14ac:dyDescent="0.3">
      <c r="A126" t="s">
        <v>128</v>
      </c>
      <c r="B126">
        <v>-3.2594336503222801</v>
      </c>
      <c r="C126">
        <v>2.9878368285785202</v>
      </c>
      <c r="D126">
        <v>3.5310304720660399</v>
      </c>
      <c r="E126">
        <v>8.9981399189264906</v>
      </c>
      <c r="F126" s="5">
        <v>2.1675232054736699E-7</v>
      </c>
      <c r="G126">
        <v>1.0985007605340601E-3</v>
      </c>
      <c r="H126" s="7" t="s">
        <v>1398</v>
      </c>
      <c r="I126">
        <v>10</v>
      </c>
      <c r="J126">
        <v>106080451</v>
      </c>
      <c r="K126" t="s">
        <v>754</v>
      </c>
      <c r="L126">
        <v>25724</v>
      </c>
      <c r="M126" t="s">
        <v>650</v>
      </c>
      <c r="N126" t="s">
        <v>755</v>
      </c>
      <c r="O126" t="s">
        <v>756</v>
      </c>
      <c r="P126" s="7" t="s">
        <v>1623</v>
      </c>
      <c r="Q126" s="8" t="s">
        <v>1850</v>
      </c>
      <c r="R126" s="6">
        <v>0.1</v>
      </c>
      <c r="S126" s="6">
        <v>0.1</v>
      </c>
      <c r="T126" s="6">
        <v>0.1</v>
      </c>
      <c r="U126" s="6">
        <v>7.3913865000000003</v>
      </c>
      <c r="V126" s="6">
        <v>27.5675615</v>
      </c>
      <c r="W126" s="6">
        <v>0.101478</v>
      </c>
      <c r="X126" s="6">
        <v>0.2583415</v>
      </c>
      <c r="Y126" t="s">
        <v>128</v>
      </c>
    </row>
    <row r="127" spans="1:25" x14ac:dyDescent="0.25">
      <c r="A127" t="s">
        <v>129</v>
      </c>
      <c r="B127">
        <v>-2.6860545029489602</v>
      </c>
      <c r="C127">
        <v>2.1442099756893498</v>
      </c>
      <c r="D127">
        <v>3.2278990302085702</v>
      </c>
      <c r="E127">
        <v>10.2368285818046</v>
      </c>
      <c r="F127" s="5">
        <v>1.04665960063619E-6</v>
      </c>
      <c r="G127">
        <v>5.3044708560242302E-3</v>
      </c>
      <c r="H127" s="7" t="s">
        <v>1399</v>
      </c>
      <c r="I127">
        <v>8</v>
      </c>
      <c r="J127">
        <v>-26697127</v>
      </c>
      <c r="K127" t="s">
        <v>757</v>
      </c>
      <c r="L127">
        <v>315509</v>
      </c>
      <c r="M127" t="s">
        <v>758</v>
      </c>
      <c r="N127" t="s">
        <v>759</v>
      </c>
      <c r="O127" t="s">
        <v>398</v>
      </c>
      <c r="P127" s="7" t="s">
        <v>1624</v>
      </c>
      <c r="R127" s="6">
        <v>13.5072905</v>
      </c>
      <c r="S127" s="6">
        <v>13.689698999999999</v>
      </c>
      <c r="T127" s="6">
        <v>51.694833000000003</v>
      </c>
      <c r="U127" s="6">
        <v>103.3168835</v>
      </c>
      <c r="V127" s="6">
        <v>84.450575000000001</v>
      </c>
      <c r="W127" s="6">
        <v>7.0081334999999996</v>
      </c>
      <c r="X127" s="6">
        <v>4.6107050000000003</v>
      </c>
      <c r="Y127" t="s">
        <v>129</v>
      </c>
    </row>
    <row r="128" spans="1:25" ht="15.75" thickBot="1" x14ac:dyDescent="0.3">
      <c r="A128" t="s">
        <v>130</v>
      </c>
      <c r="B128">
        <v>-1.59520840303339</v>
      </c>
      <c r="D128">
        <v>1.59520840303339</v>
      </c>
      <c r="E128">
        <v>8.6698825895191902</v>
      </c>
      <c r="F128" s="5">
        <v>3.1445697970143901E-8</v>
      </c>
      <c r="G128">
        <v>1.5936679731268899E-4</v>
      </c>
      <c r="H128" s="7" t="s">
        <v>1400</v>
      </c>
      <c r="I128">
        <v>1</v>
      </c>
      <c r="J128">
        <v>94945364</v>
      </c>
      <c r="K128" t="s">
        <v>760</v>
      </c>
      <c r="L128">
        <v>292876</v>
      </c>
      <c r="M128" t="s">
        <v>761</v>
      </c>
      <c r="N128" t="s">
        <v>762</v>
      </c>
      <c r="O128" t="s">
        <v>763</v>
      </c>
      <c r="R128" s="6">
        <v>4.8858585000000003</v>
      </c>
      <c r="S128" s="6">
        <v>3.6885400000000002</v>
      </c>
      <c r="T128" s="6">
        <v>14.618833499999999</v>
      </c>
      <c r="U128" s="6">
        <v>94.780544500000005</v>
      </c>
      <c r="V128" s="6">
        <v>188.65231299999999</v>
      </c>
      <c r="W128" s="6">
        <v>11.506372499999999</v>
      </c>
      <c r="X128" s="6">
        <v>11.768913</v>
      </c>
      <c r="Y128" t="s">
        <v>130</v>
      </c>
    </row>
    <row r="129" spans="1:25" ht="192.75" thickBot="1" x14ac:dyDescent="0.3">
      <c r="A129" t="s">
        <v>131</v>
      </c>
      <c r="C129">
        <v>2.0146258670394701</v>
      </c>
      <c r="D129">
        <v>-2.0146258670394701</v>
      </c>
      <c r="E129">
        <v>9.3273875460000006</v>
      </c>
      <c r="F129" s="5">
        <v>6.44E-7</v>
      </c>
      <c r="G129">
        <v>3.2618629999999998E-3</v>
      </c>
      <c r="H129" s="7" t="s">
        <v>1401</v>
      </c>
      <c r="I129">
        <v>1</v>
      </c>
      <c r="J129">
        <v>241668937</v>
      </c>
      <c r="K129" t="s">
        <v>764</v>
      </c>
      <c r="L129">
        <v>171304</v>
      </c>
      <c r="M129" t="s">
        <v>765</v>
      </c>
      <c r="N129" t="s">
        <v>766</v>
      </c>
      <c r="O129" t="s">
        <v>767</v>
      </c>
      <c r="P129" s="7" t="s">
        <v>1625</v>
      </c>
      <c r="Q129" s="8" t="s">
        <v>1938</v>
      </c>
      <c r="R129" s="6">
        <v>2.6214409999999999</v>
      </c>
      <c r="S129" s="6">
        <v>1.505306</v>
      </c>
      <c r="T129" s="6">
        <v>4.5008214999999998</v>
      </c>
      <c r="U129" s="6">
        <v>0.41192099999999998</v>
      </c>
      <c r="V129" s="6">
        <v>0.1</v>
      </c>
      <c r="W129" s="6">
        <v>0.13825599999999999</v>
      </c>
      <c r="X129" s="6">
        <v>2.0194204999999998</v>
      </c>
      <c r="Y129" t="s">
        <v>131</v>
      </c>
    </row>
    <row r="130" spans="1:25" x14ac:dyDescent="0.25">
      <c r="A130" t="s">
        <v>132</v>
      </c>
      <c r="C130">
        <v>1.8028779847419101</v>
      </c>
      <c r="D130">
        <v>-1.8028779847419101</v>
      </c>
      <c r="E130">
        <v>8.6570420499999994</v>
      </c>
      <c r="F130" s="5">
        <v>7.2699999999999999E-7</v>
      </c>
      <c r="G130">
        <v>3.6825569999999999E-3</v>
      </c>
      <c r="H130" s="7" t="s">
        <v>1402</v>
      </c>
      <c r="I130">
        <v>18</v>
      </c>
      <c r="J130">
        <v>27100043</v>
      </c>
      <c r="K130" t="s">
        <v>768</v>
      </c>
      <c r="L130">
        <v>361308</v>
      </c>
      <c r="M130" t="s">
        <v>400</v>
      </c>
      <c r="N130" t="s">
        <v>769</v>
      </c>
      <c r="O130">
        <v>12477932</v>
      </c>
      <c r="P130" s="7" t="s">
        <v>1626</v>
      </c>
      <c r="R130" s="6">
        <v>1.4373100000000001</v>
      </c>
      <c r="S130" s="6">
        <v>0.3651665</v>
      </c>
      <c r="T130" s="6">
        <v>3.6139039999999998</v>
      </c>
      <c r="U130" s="6">
        <v>0.38852999999999999</v>
      </c>
      <c r="V130" s="6">
        <v>0.15978400000000001</v>
      </c>
      <c r="W130" s="6">
        <v>0.48284149999999998</v>
      </c>
      <c r="X130" s="6">
        <v>2.6779130000000002</v>
      </c>
      <c r="Y130" t="s">
        <v>132</v>
      </c>
    </row>
    <row r="131" spans="1:25" x14ac:dyDescent="0.25">
      <c r="A131" t="s">
        <v>133</v>
      </c>
      <c r="C131">
        <v>1.6448888379167601</v>
      </c>
      <c r="D131">
        <v>-1.6448888379167601</v>
      </c>
      <c r="E131">
        <v>8.1422813890000008</v>
      </c>
      <c r="F131" s="5">
        <v>8.6300000000000004E-7</v>
      </c>
      <c r="G131">
        <v>4.3731509999999996E-3</v>
      </c>
      <c r="H131" s="7" t="s">
        <v>1403</v>
      </c>
      <c r="I131" t="s">
        <v>371</v>
      </c>
      <c r="K131" t="s">
        <v>770</v>
      </c>
      <c r="L131">
        <v>84393</v>
      </c>
      <c r="M131" t="s">
        <v>661</v>
      </c>
      <c r="N131" t="s">
        <v>771</v>
      </c>
      <c r="O131" t="s">
        <v>772</v>
      </c>
      <c r="P131" s="7" t="s">
        <v>1627</v>
      </c>
      <c r="R131" s="6">
        <v>1.4789794999999999</v>
      </c>
      <c r="S131" s="6">
        <v>0.2962825</v>
      </c>
      <c r="T131" s="6">
        <v>2.0059010000000002</v>
      </c>
      <c r="U131" s="6">
        <v>0.26469500000000001</v>
      </c>
      <c r="V131" s="6">
        <v>0.14215349999999999</v>
      </c>
      <c r="W131" s="6">
        <v>0.15151800000000001</v>
      </c>
      <c r="X131" s="6">
        <v>1.4601014999999999</v>
      </c>
      <c r="Y131" t="s">
        <v>133</v>
      </c>
    </row>
    <row r="132" spans="1:25" x14ac:dyDescent="0.25">
      <c r="A132" t="s">
        <v>134</v>
      </c>
      <c r="B132">
        <v>-1.81626549917304</v>
      </c>
      <c r="D132">
        <v>1.81626549917304</v>
      </c>
      <c r="E132">
        <v>7.5765019744970896</v>
      </c>
      <c r="F132" s="5">
        <v>3.4126264547609799E-7</v>
      </c>
      <c r="G132">
        <v>1.7295190872728601E-3</v>
      </c>
      <c r="H132" s="7" t="s">
        <v>1404</v>
      </c>
      <c r="I132">
        <v>4</v>
      </c>
      <c r="J132">
        <v>124714394</v>
      </c>
      <c r="K132" t="s">
        <v>773</v>
      </c>
      <c r="L132">
        <v>85497</v>
      </c>
      <c r="M132" t="s">
        <v>774</v>
      </c>
      <c r="N132" t="s">
        <v>775</v>
      </c>
      <c r="O132" t="s">
        <v>776</v>
      </c>
      <c r="P132" s="7" t="s">
        <v>1628</v>
      </c>
      <c r="R132" s="6">
        <v>22.952746999999999</v>
      </c>
      <c r="S132" s="6">
        <v>1.2364525</v>
      </c>
      <c r="T132" s="6">
        <v>6.1167615</v>
      </c>
      <c r="U132" s="6">
        <v>2.9696410000000002</v>
      </c>
      <c r="V132" s="6">
        <v>1.0641864999999999</v>
      </c>
      <c r="W132" s="6">
        <v>1.0499885</v>
      </c>
      <c r="X132" s="6">
        <v>0.143292</v>
      </c>
      <c r="Y132" t="s">
        <v>134</v>
      </c>
    </row>
    <row r="133" spans="1:25" ht="15.75" thickBot="1" x14ac:dyDescent="0.3">
      <c r="A133" t="s">
        <v>135</v>
      </c>
      <c r="B133">
        <v>-1.29726683074269</v>
      </c>
      <c r="D133">
        <v>1.29726683074269</v>
      </c>
      <c r="E133">
        <v>12.2408702247983</v>
      </c>
      <c r="F133" s="5">
        <v>1.74379634724446E-6</v>
      </c>
      <c r="G133">
        <v>8.8375598878348994E-3</v>
      </c>
      <c r="H133" s="7" t="s">
        <v>1405</v>
      </c>
      <c r="I133" t="s">
        <v>371</v>
      </c>
      <c r="K133" t="s">
        <v>777</v>
      </c>
      <c r="L133">
        <v>313445</v>
      </c>
      <c r="M133" t="s">
        <v>466</v>
      </c>
      <c r="N133" t="s">
        <v>778</v>
      </c>
      <c r="O133">
        <v>12477932</v>
      </c>
      <c r="P133" s="7" t="s">
        <v>1629</v>
      </c>
      <c r="R133" s="6">
        <v>7.9804095000000004</v>
      </c>
      <c r="S133" s="6">
        <v>12.390753</v>
      </c>
      <c r="T133" s="6">
        <v>36.410547999999999</v>
      </c>
      <c r="U133" s="6">
        <v>8.1864229999999996</v>
      </c>
      <c r="V133" s="6">
        <v>3.343982</v>
      </c>
      <c r="W133" s="6">
        <v>0.55634050000000002</v>
      </c>
      <c r="X133" s="6">
        <v>6.4767584999999999</v>
      </c>
      <c r="Y133" t="s">
        <v>135</v>
      </c>
    </row>
    <row r="134" spans="1:25" ht="15.75" thickBot="1" x14ac:dyDescent="0.3">
      <c r="A134" t="s">
        <v>136</v>
      </c>
      <c r="B134">
        <v>-2.5412000808174349</v>
      </c>
      <c r="C134">
        <v>-0.25749908877304994</v>
      </c>
      <c r="D134">
        <v>2.7986991695904848</v>
      </c>
      <c r="E134">
        <v>11.02973587</v>
      </c>
      <c r="F134" s="5">
        <v>1.17E-7</v>
      </c>
      <c r="G134">
        <v>5.9320100000000001E-4</v>
      </c>
      <c r="H134" s="7" t="s">
        <v>1406</v>
      </c>
      <c r="I134">
        <v>1</v>
      </c>
      <c r="J134">
        <v>94254349</v>
      </c>
      <c r="K134" t="s">
        <v>779</v>
      </c>
      <c r="L134">
        <v>29245</v>
      </c>
      <c r="M134" t="s">
        <v>761</v>
      </c>
      <c r="N134" t="s">
        <v>780</v>
      </c>
      <c r="O134" t="s">
        <v>781</v>
      </c>
      <c r="P134" s="7" t="s">
        <v>1630</v>
      </c>
      <c r="Q134" s="8" t="s">
        <v>1853</v>
      </c>
      <c r="R134" s="6">
        <v>0.1</v>
      </c>
      <c r="S134" s="6">
        <v>0.1</v>
      </c>
      <c r="T134" s="6">
        <v>0.1</v>
      </c>
      <c r="U134" s="6">
        <v>4.1229950000000004</v>
      </c>
      <c r="V134" s="6">
        <v>19.648287</v>
      </c>
      <c r="W134" s="6">
        <v>0.1</v>
      </c>
      <c r="X134" s="6">
        <v>0.1</v>
      </c>
      <c r="Y134" t="s">
        <v>136</v>
      </c>
    </row>
    <row r="135" spans="1:25" ht="15.75" thickBot="1" x14ac:dyDescent="0.3">
      <c r="A135" t="s">
        <v>137</v>
      </c>
      <c r="B135">
        <v>-1.73573909234561</v>
      </c>
      <c r="C135">
        <v>1.62578936531413</v>
      </c>
      <c r="D135">
        <v>1.84568881937709</v>
      </c>
      <c r="E135">
        <v>9.2867146300197501</v>
      </c>
      <c r="F135" s="5">
        <v>4.3220461342861098E-7</v>
      </c>
      <c r="G135">
        <v>2.1904129808562002E-3</v>
      </c>
      <c r="H135" s="7" t="s">
        <v>1407</v>
      </c>
      <c r="I135">
        <v>8</v>
      </c>
      <c r="J135">
        <v>1218896</v>
      </c>
      <c r="K135" t="s">
        <v>782</v>
      </c>
      <c r="L135">
        <v>25473</v>
      </c>
      <c r="N135" t="s">
        <v>783</v>
      </c>
      <c r="O135" t="s">
        <v>784</v>
      </c>
      <c r="P135" s="7" t="s">
        <v>1631</v>
      </c>
      <c r="Q135" s="8" t="s">
        <v>1855</v>
      </c>
      <c r="R135" s="6">
        <v>29.674486999999999</v>
      </c>
      <c r="S135" s="6">
        <v>1.4069849999999999</v>
      </c>
      <c r="T135" s="6">
        <v>2.4395630000000001</v>
      </c>
      <c r="U135" s="6">
        <v>0.1</v>
      </c>
      <c r="V135" s="6">
        <v>0.45927699999999999</v>
      </c>
      <c r="W135" s="6">
        <v>13.317525</v>
      </c>
      <c r="X135" s="6">
        <v>53.629035999999999</v>
      </c>
      <c r="Y135" t="s">
        <v>137</v>
      </c>
    </row>
    <row r="136" spans="1:25" ht="90" thickBot="1" x14ac:dyDescent="0.3">
      <c r="A136" t="s">
        <v>138</v>
      </c>
      <c r="B136">
        <v>-2.51207711123135</v>
      </c>
      <c r="D136">
        <v>2.51207711123135</v>
      </c>
      <c r="E136">
        <v>9.61719048792534</v>
      </c>
      <c r="F136" s="5">
        <v>4.4052314081965402E-7</v>
      </c>
      <c r="G136">
        <v>2.2325712776740101E-3</v>
      </c>
      <c r="H136" s="7" t="s">
        <v>1408</v>
      </c>
      <c r="I136">
        <v>19</v>
      </c>
      <c r="J136">
        <v>-35781506</v>
      </c>
      <c r="K136" t="s">
        <v>785</v>
      </c>
      <c r="L136">
        <v>24530</v>
      </c>
      <c r="M136" t="s">
        <v>703</v>
      </c>
      <c r="N136" t="s">
        <v>786</v>
      </c>
      <c r="O136" t="s">
        <v>787</v>
      </c>
      <c r="P136" s="7" t="s">
        <v>1632</v>
      </c>
      <c r="Q136" s="11" t="s">
        <v>1939</v>
      </c>
      <c r="R136" s="6">
        <v>54.904165499999998</v>
      </c>
      <c r="S136" s="6">
        <v>3.1694849999999999</v>
      </c>
      <c r="T136" s="6">
        <v>10.193346500000001</v>
      </c>
      <c r="U136" s="6">
        <v>1.9706950000000001</v>
      </c>
      <c r="V136" s="6">
        <v>3.2567750000000002</v>
      </c>
      <c r="W136" s="6">
        <v>2.131494</v>
      </c>
      <c r="X136" s="6">
        <v>1.7738024999999999</v>
      </c>
      <c r="Y136" t="s">
        <v>138</v>
      </c>
    </row>
    <row r="137" spans="1:25" x14ac:dyDescent="0.25">
      <c r="A137" t="s">
        <v>139</v>
      </c>
      <c r="B137">
        <v>-3.2981671480222001</v>
      </c>
      <c r="D137">
        <v>3.2981671480222001</v>
      </c>
      <c r="E137">
        <v>7.8975366586326796</v>
      </c>
      <c r="F137" s="5">
        <v>3.87396817357603E-7</v>
      </c>
      <c r="G137">
        <v>1.96332707036833E-3</v>
      </c>
      <c r="H137" s="7" t="s">
        <v>1409</v>
      </c>
      <c r="I137">
        <v>15</v>
      </c>
      <c r="J137">
        <v>-60891173</v>
      </c>
      <c r="K137" t="s">
        <v>788</v>
      </c>
      <c r="L137">
        <v>81512</v>
      </c>
      <c r="M137" t="s">
        <v>789</v>
      </c>
      <c r="N137" t="s">
        <v>790</v>
      </c>
      <c r="O137" t="s">
        <v>791</v>
      </c>
      <c r="P137" s="7" t="s">
        <v>1633</v>
      </c>
      <c r="R137" s="6">
        <v>0.65081199999999995</v>
      </c>
      <c r="S137" s="6">
        <v>0.1179465</v>
      </c>
      <c r="T137" s="6">
        <v>1.0812554999999999</v>
      </c>
      <c r="U137" s="6">
        <v>1.58399</v>
      </c>
      <c r="V137" s="6">
        <v>2.3095669999999999</v>
      </c>
      <c r="W137" s="6">
        <v>0.1</v>
      </c>
      <c r="X137" s="6">
        <v>0.1</v>
      </c>
      <c r="Y137" t="s">
        <v>139</v>
      </c>
    </row>
    <row r="138" spans="1:25" x14ac:dyDescent="0.25">
      <c r="A138" t="s">
        <v>140</v>
      </c>
      <c r="B138">
        <v>-2.54658635417558</v>
      </c>
      <c r="D138">
        <v>2.54658635417558</v>
      </c>
      <c r="E138">
        <v>8.2510620357784301</v>
      </c>
      <c r="F138" s="5">
        <v>1.6047714349906901E-7</v>
      </c>
      <c r="G138">
        <v>8.13298163253284E-4</v>
      </c>
      <c r="H138" s="7" t="s">
        <v>1410</v>
      </c>
      <c r="I138">
        <v>15</v>
      </c>
      <c r="J138">
        <v>50932144</v>
      </c>
      <c r="K138" t="s">
        <v>792</v>
      </c>
      <c r="L138">
        <v>306013</v>
      </c>
      <c r="M138" t="s">
        <v>793</v>
      </c>
      <c r="N138" t="s">
        <v>794</v>
      </c>
      <c r="O138" t="s">
        <v>795</v>
      </c>
      <c r="P138" s="7" t="s">
        <v>1634</v>
      </c>
      <c r="R138" s="6">
        <v>2.6871214999999999</v>
      </c>
      <c r="S138" s="6">
        <v>1.9001505000000001</v>
      </c>
      <c r="T138" s="6">
        <v>4.9195944999999996</v>
      </c>
      <c r="U138" s="6">
        <v>226.92642950000001</v>
      </c>
      <c r="V138" s="6">
        <v>257.68527399999999</v>
      </c>
      <c r="W138" s="6">
        <v>1.6193365</v>
      </c>
      <c r="X138" s="6">
        <v>0.1</v>
      </c>
      <c r="Y138" t="s">
        <v>140</v>
      </c>
    </row>
    <row r="139" spans="1:25" x14ac:dyDescent="0.25">
      <c r="A139" t="s">
        <v>141</v>
      </c>
      <c r="B139">
        <v>-3.2217893856947848</v>
      </c>
      <c r="C139">
        <v>2.9121539751786698</v>
      </c>
      <c r="D139">
        <v>3.5314247962109002</v>
      </c>
      <c r="E139">
        <v>10.526119564832999</v>
      </c>
      <c r="F139" s="5">
        <v>2.3061616142058E-7</v>
      </c>
      <c r="G139">
        <v>1.1687627060795E-3</v>
      </c>
      <c r="H139" s="7" t="s">
        <v>1411</v>
      </c>
      <c r="I139">
        <v>1</v>
      </c>
      <c r="J139">
        <v>86103248</v>
      </c>
      <c r="K139" t="s">
        <v>796</v>
      </c>
      <c r="L139">
        <v>361549</v>
      </c>
      <c r="M139" t="s">
        <v>377</v>
      </c>
      <c r="N139" t="s">
        <v>797</v>
      </c>
      <c r="O139" t="s">
        <v>798</v>
      </c>
      <c r="P139" s="7" t="s">
        <v>1635</v>
      </c>
      <c r="R139" s="6">
        <v>15.9769405</v>
      </c>
      <c r="S139" s="6">
        <v>0.44274550000000001</v>
      </c>
      <c r="T139" s="6">
        <v>1.9549890000000001</v>
      </c>
      <c r="U139" s="6">
        <v>0.23774000000000001</v>
      </c>
      <c r="V139" s="6">
        <v>1.1764615</v>
      </c>
      <c r="W139" s="6">
        <v>6.4692635000000003</v>
      </c>
      <c r="X139" s="6">
        <v>0.15627250000000001</v>
      </c>
      <c r="Y139" t="s">
        <v>141</v>
      </c>
    </row>
    <row r="140" spans="1:25" x14ac:dyDescent="0.25">
      <c r="A140" t="s">
        <v>142</v>
      </c>
      <c r="B140">
        <v>1.4571764868896599</v>
      </c>
      <c r="D140">
        <v>-1.4571764868896599</v>
      </c>
      <c r="E140">
        <v>13.0815771358475</v>
      </c>
      <c r="F140" s="5">
        <v>1.5073684276488699E-6</v>
      </c>
      <c r="G140">
        <v>7.63934319132447E-3</v>
      </c>
      <c r="H140" s="7" t="s">
        <v>1412</v>
      </c>
      <c r="I140">
        <v>6</v>
      </c>
      <c r="J140">
        <v>-126668905</v>
      </c>
      <c r="K140" t="s">
        <v>799</v>
      </c>
      <c r="L140">
        <v>63865</v>
      </c>
      <c r="M140" t="s">
        <v>508</v>
      </c>
      <c r="N140" t="s">
        <v>800</v>
      </c>
      <c r="O140">
        <v>12477932</v>
      </c>
      <c r="P140" s="7" t="s">
        <v>1636</v>
      </c>
      <c r="R140" s="6">
        <v>42.546582999999998</v>
      </c>
      <c r="S140" s="6">
        <v>23.591961999999999</v>
      </c>
      <c r="T140" s="6">
        <v>103.5435705</v>
      </c>
      <c r="U140" s="6">
        <v>147.78345250000001</v>
      </c>
      <c r="V140" s="6">
        <v>127.3010895</v>
      </c>
      <c r="W140" s="6">
        <v>1917.1093310000001</v>
      </c>
      <c r="X140" s="6">
        <v>39.858717499999997</v>
      </c>
      <c r="Y140" t="s">
        <v>142</v>
      </c>
    </row>
    <row r="141" spans="1:25" x14ac:dyDescent="0.25">
      <c r="A141" t="s">
        <v>143</v>
      </c>
      <c r="B141">
        <v>-1.00056902353609</v>
      </c>
      <c r="D141">
        <v>1.00056902353609</v>
      </c>
      <c r="E141">
        <v>9.8926110789488</v>
      </c>
      <c r="F141" s="5">
        <v>1.82588585410379E-6</v>
      </c>
      <c r="G141">
        <v>9.2535895085980192E-3</v>
      </c>
      <c r="H141" s="7" t="s">
        <v>1413</v>
      </c>
      <c r="I141">
        <v>1</v>
      </c>
      <c r="J141">
        <v>192082901</v>
      </c>
      <c r="K141" t="s">
        <v>801</v>
      </c>
      <c r="L141">
        <v>361663</v>
      </c>
      <c r="M141" t="s">
        <v>730</v>
      </c>
      <c r="N141" t="s">
        <v>802</v>
      </c>
      <c r="O141">
        <v>12477932</v>
      </c>
      <c r="P141" s="7" t="s">
        <v>1637</v>
      </c>
      <c r="R141" s="6">
        <v>8.0422159999999998</v>
      </c>
      <c r="S141" s="6">
        <v>6.0115350000000003</v>
      </c>
      <c r="T141" s="6">
        <v>9.7938685000000003</v>
      </c>
      <c r="U141" s="6">
        <v>9.2569099999999995</v>
      </c>
      <c r="V141" s="6">
        <v>12.691466</v>
      </c>
      <c r="W141" s="6">
        <v>5.2259440000000001</v>
      </c>
      <c r="X141" s="6">
        <v>10.6640935</v>
      </c>
      <c r="Y141" t="s">
        <v>143</v>
      </c>
    </row>
    <row r="142" spans="1:25" x14ac:dyDescent="0.25">
      <c r="A142" t="s">
        <v>144</v>
      </c>
      <c r="B142">
        <v>-1.72315957807354</v>
      </c>
      <c r="D142">
        <v>1.72315957807354</v>
      </c>
      <c r="E142">
        <v>7.5152064131615601</v>
      </c>
      <c r="F142" s="5">
        <v>1.9140879513286501E-6</v>
      </c>
      <c r="G142">
        <v>9.7005977373335901E-3</v>
      </c>
      <c r="H142" s="7" t="s">
        <v>1414</v>
      </c>
      <c r="I142" t="s">
        <v>803</v>
      </c>
      <c r="K142" t="s">
        <v>804</v>
      </c>
      <c r="L142">
        <v>302199</v>
      </c>
      <c r="N142" t="s">
        <v>805</v>
      </c>
      <c r="Y142" t="s">
        <v>144</v>
      </c>
    </row>
    <row r="143" spans="1:25" x14ac:dyDescent="0.25">
      <c r="A143" t="s">
        <v>145</v>
      </c>
      <c r="B143">
        <v>-1.6612614299783599</v>
      </c>
      <c r="D143">
        <v>1.6612614299783599</v>
      </c>
      <c r="E143">
        <v>8.1308827838165207</v>
      </c>
      <c r="F143" s="5">
        <v>1.06532202299386E-6</v>
      </c>
      <c r="G143">
        <v>5.3990520125329101E-3</v>
      </c>
      <c r="H143" s="7" t="s">
        <v>1415</v>
      </c>
      <c r="I143" t="s">
        <v>803</v>
      </c>
      <c r="J143" t="s">
        <v>806</v>
      </c>
      <c r="K143" t="s">
        <v>807</v>
      </c>
      <c r="L143">
        <v>363337</v>
      </c>
      <c r="N143" t="s">
        <v>808</v>
      </c>
      <c r="O143">
        <v>12477932</v>
      </c>
      <c r="Y143" t="s">
        <v>145</v>
      </c>
    </row>
    <row r="144" spans="1:25" x14ac:dyDescent="0.25">
      <c r="A144" t="s">
        <v>146</v>
      </c>
      <c r="B144">
        <v>3.6687742772488301</v>
      </c>
      <c r="D144">
        <v>-3.6687742772488301</v>
      </c>
      <c r="E144">
        <v>11.6334791556487</v>
      </c>
      <c r="F144" s="5">
        <v>6.0228039409284695E-7</v>
      </c>
      <c r="G144">
        <v>3.0523570372625502E-3</v>
      </c>
      <c r="H144" s="7" t="s">
        <v>1416</v>
      </c>
      <c r="I144">
        <v>10</v>
      </c>
      <c r="K144" t="s">
        <v>809</v>
      </c>
      <c r="L144">
        <v>363715</v>
      </c>
      <c r="Y144" t="s">
        <v>146</v>
      </c>
    </row>
    <row r="145" spans="1:25" x14ac:dyDescent="0.25">
      <c r="A145" t="s">
        <v>147</v>
      </c>
      <c r="B145">
        <v>1.8783218290909001</v>
      </c>
      <c r="D145">
        <v>-1.8783218290909001</v>
      </c>
      <c r="E145">
        <v>12.7670159454703</v>
      </c>
      <c r="F145" s="5">
        <v>7.6641963824771906E-8</v>
      </c>
      <c r="G145">
        <v>3.8842147266394402E-4</v>
      </c>
      <c r="H145" s="7" t="s">
        <v>1417</v>
      </c>
      <c r="I145">
        <v>13</v>
      </c>
      <c r="K145" t="s">
        <v>810</v>
      </c>
      <c r="L145">
        <v>498277</v>
      </c>
      <c r="M145" t="s">
        <v>610</v>
      </c>
      <c r="N145" t="s">
        <v>811</v>
      </c>
      <c r="O145">
        <v>16482158</v>
      </c>
      <c r="Y145" t="s">
        <v>147</v>
      </c>
    </row>
    <row r="146" spans="1:25" x14ac:dyDescent="0.25">
      <c r="A146" t="s">
        <v>148</v>
      </c>
      <c r="B146">
        <v>-2.0324708110276801</v>
      </c>
      <c r="D146">
        <v>2.0324708110276801</v>
      </c>
      <c r="E146">
        <v>8.5513200841222492</v>
      </c>
      <c r="F146" s="5">
        <v>1.1699437518569E-6</v>
      </c>
      <c r="G146">
        <v>5.9292749344107502E-3</v>
      </c>
      <c r="H146" s="7" t="s">
        <v>1418</v>
      </c>
      <c r="I146" t="s">
        <v>803</v>
      </c>
      <c r="K146" t="s">
        <v>812</v>
      </c>
      <c r="L146">
        <v>501315</v>
      </c>
      <c r="N146" t="s">
        <v>813</v>
      </c>
      <c r="Y146" t="s">
        <v>148</v>
      </c>
    </row>
    <row r="147" spans="1:25" x14ac:dyDescent="0.25">
      <c r="A147" t="s">
        <v>149</v>
      </c>
      <c r="B147">
        <v>-2.5506471453929298</v>
      </c>
      <c r="D147">
        <v>2.5506471453929298</v>
      </c>
      <c r="E147">
        <v>8.3952423673735996</v>
      </c>
      <c r="F147" s="5">
        <v>2.2707326598210701E-7</v>
      </c>
      <c r="G147">
        <v>1.1508073119973199E-3</v>
      </c>
      <c r="H147" s="7" t="s">
        <v>1414</v>
      </c>
      <c r="I147" t="s">
        <v>803</v>
      </c>
      <c r="K147" t="s">
        <v>814</v>
      </c>
      <c r="L147">
        <v>501369</v>
      </c>
      <c r="Y147" t="s">
        <v>149</v>
      </c>
    </row>
    <row r="148" spans="1:25" x14ac:dyDescent="0.25">
      <c r="A148" t="s">
        <v>150</v>
      </c>
      <c r="B148">
        <v>-1.8034718779091199</v>
      </c>
      <c r="D148">
        <v>1.8034718779091199</v>
      </c>
      <c r="E148">
        <v>8.5179745331197694</v>
      </c>
      <c r="F148" s="5">
        <v>7.4117993071302305E-7</v>
      </c>
      <c r="G148">
        <v>3.7562998888535999E-3</v>
      </c>
      <c r="H148" s="7" t="s">
        <v>1418</v>
      </c>
      <c r="I148" t="s">
        <v>803</v>
      </c>
      <c r="K148" t="s">
        <v>815</v>
      </c>
      <c r="L148">
        <v>501488</v>
      </c>
      <c r="Y148" t="s">
        <v>150</v>
      </c>
    </row>
    <row r="149" spans="1:25" x14ac:dyDescent="0.25">
      <c r="A149" t="s">
        <v>151</v>
      </c>
      <c r="B149">
        <v>3.2301754918961798</v>
      </c>
      <c r="D149">
        <v>-3.2301754918961798</v>
      </c>
      <c r="E149">
        <v>9.6485573420302</v>
      </c>
      <c r="F149" s="5">
        <v>3.9749706616128597E-8</v>
      </c>
      <c r="G149">
        <v>2.0145151313053999E-4</v>
      </c>
      <c r="H149" s="7" t="s">
        <v>1419</v>
      </c>
      <c r="I149">
        <v>4</v>
      </c>
      <c r="K149" t="s">
        <v>816</v>
      </c>
      <c r="L149">
        <v>502907</v>
      </c>
      <c r="M149" t="s">
        <v>414</v>
      </c>
      <c r="P149" s="7" t="s">
        <v>1638</v>
      </c>
      <c r="Y149" t="s">
        <v>151</v>
      </c>
    </row>
    <row r="150" spans="1:25" x14ac:dyDescent="0.25">
      <c r="A150" t="s">
        <v>152</v>
      </c>
      <c r="B150">
        <v>-2.81324836936203</v>
      </c>
      <c r="D150">
        <v>2.81324836936203</v>
      </c>
      <c r="E150">
        <v>10.602149220882801</v>
      </c>
      <c r="F150" s="5">
        <v>1.1803033345866899E-6</v>
      </c>
      <c r="G150">
        <v>5.9817772996853397E-3</v>
      </c>
      <c r="H150" s="7" t="s">
        <v>1414</v>
      </c>
      <c r="I150">
        <v>19</v>
      </c>
      <c r="K150" t="s">
        <v>817</v>
      </c>
      <c r="L150">
        <v>679726</v>
      </c>
      <c r="M150" t="s">
        <v>818</v>
      </c>
      <c r="Y150" t="s">
        <v>152</v>
      </c>
    </row>
    <row r="151" spans="1:25" x14ac:dyDescent="0.25">
      <c r="A151" t="s">
        <v>153</v>
      </c>
      <c r="B151">
        <v>2.1114429181683603</v>
      </c>
      <c r="C151">
        <v>-2.0353993288171401</v>
      </c>
      <c r="D151">
        <v>-2.18748650751958</v>
      </c>
      <c r="E151">
        <v>7.6179164483814503</v>
      </c>
      <c r="F151" s="5">
        <v>2.3887622246685702E-7</v>
      </c>
      <c r="G151">
        <v>1.21062469546203E-3</v>
      </c>
      <c r="H151" s="7" t="s">
        <v>1420</v>
      </c>
      <c r="I151">
        <v>11</v>
      </c>
      <c r="K151" t="s">
        <v>819</v>
      </c>
      <c r="L151">
        <v>684506</v>
      </c>
      <c r="P151" s="7" t="s">
        <v>1639</v>
      </c>
      <c r="Y151" t="s">
        <v>153</v>
      </c>
    </row>
    <row r="152" spans="1:25" x14ac:dyDescent="0.25">
      <c r="A152" t="s">
        <v>154</v>
      </c>
      <c r="B152">
        <v>-2.00517274384893</v>
      </c>
      <c r="D152">
        <v>2.00517274384893</v>
      </c>
      <c r="E152">
        <v>8.1548014727649694</v>
      </c>
      <c r="F152" s="5">
        <v>6.4298065453380699E-7</v>
      </c>
      <c r="G152">
        <v>3.2586259571773298E-3</v>
      </c>
      <c r="H152" s="7" t="s">
        <v>1421</v>
      </c>
      <c r="I152" t="s">
        <v>803</v>
      </c>
      <c r="K152" t="s">
        <v>820</v>
      </c>
      <c r="L152">
        <v>685988</v>
      </c>
      <c r="Y152" t="s">
        <v>154</v>
      </c>
    </row>
    <row r="153" spans="1:25" x14ac:dyDescent="0.25">
      <c r="A153" t="s">
        <v>155</v>
      </c>
      <c r="B153">
        <v>-2.9951989765659701</v>
      </c>
      <c r="D153">
        <v>2.9951989765659701</v>
      </c>
      <c r="E153">
        <v>10.416769493195099</v>
      </c>
      <c r="F153" s="5">
        <v>1.5909004096163901E-6</v>
      </c>
      <c r="G153">
        <v>8.0626832759358794E-3</v>
      </c>
      <c r="H153" s="7" t="s">
        <v>1422</v>
      </c>
      <c r="I153" t="s">
        <v>803</v>
      </c>
      <c r="K153" t="s">
        <v>821</v>
      </c>
      <c r="L153">
        <v>689001</v>
      </c>
      <c r="Y153" t="s">
        <v>155</v>
      </c>
    </row>
    <row r="154" spans="1:25" x14ac:dyDescent="0.25">
      <c r="A154" t="s">
        <v>156</v>
      </c>
      <c r="B154">
        <v>-2.8531189581334599</v>
      </c>
      <c r="D154">
        <v>2.8531189581334599</v>
      </c>
      <c r="E154">
        <v>9.1006697846001003</v>
      </c>
      <c r="F154" s="5">
        <v>1.40659318797097E-7</v>
      </c>
      <c r="G154">
        <v>7.12861427663686E-4</v>
      </c>
      <c r="H154" s="7" t="s">
        <v>1423</v>
      </c>
      <c r="I154" t="s">
        <v>803</v>
      </c>
      <c r="K154" t="s">
        <v>822</v>
      </c>
      <c r="L154">
        <v>689326</v>
      </c>
      <c r="Y154" t="s">
        <v>156</v>
      </c>
    </row>
    <row r="155" spans="1:25" x14ac:dyDescent="0.25">
      <c r="A155" t="s">
        <v>157</v>
      </c>
      <c r="B155">
        <v>-1.99746847531789</v>
      </c>
      <c r="D155">
        <v>1.99746847531789</v>
      </c>
      <c r="E155">
        <v>8.8862203852683201</v>
      </c>
      <c r="F155" s="5">
        <v>1.9117447883443198E-6</v>
      </c>
      <c r="G155">
        <v>9.6887225873290399E-3</v>
      </c>
      <c r="H155" s="7" t="s">
        <v>1424</v>
      </c>
      <c r="I155" t="s">
        <v>803</v>
      </c>
      <c r="K155" t="s">
        <v>823</v>
      </c>
      <c r="L155">
        <v>689362</v>
      </c>
      <c r="N155" t="s">
        <v>824</v>
      </c>
      <c r="Y155" t="s">
        <v>157</v>
      </c>
    </row>
    <row r="156" spans="1:25" x14ac:dyDescent="0.25">
      <c r="A156" t="s">
        <v>158</v>
      </c>
      <c r="B156">
        <v>-2.17065178878119</v>
      </c>
      <c r="D156">
        <v>2.17065178878119</v>
      </c>
      <c r="E156">
        <v>9.7377041058233509</v>
      </c>
      <c r="F156" s="5">
        <v>3.8620832956554202E-7</v>
      </c>
      <c r="G156">
        <v>1.95730381423817E-3</v>
      </c>
      <c r="H156" s="7" t="s">
        <v>1425</v>
      </c>
      <c r="I156" t="s">
        <v>803</v>
      </c>
      <c r="K156" t="s">
        <v>825</v>
      </c>
      <c r="L156">
        <v>689827</v>
      </c>
      <c r="P156" s="7" t="s">
        <v>1640</v>
      </c>
      <c r="Y156" t="s">
        <v>158</v>
      </c>
    </row>
    <row r="157" spans="1:25" x14ac:dyDescent="0.25">
      <c r="A157" t="s">
        <v>159</v>
      </c>
      <c r="B157">
        <v>-2.8338913275644502</v>
      </c>
      <c r="D157">
        <v>2.8338913275644502</v>
      </c>
      <c r="E157">
        <v>10.8796555075008</v>
      </c>
      <c r="F157" s="5">
        <v>1.6440773555041E-6</v>
      </c>
      <c r="G157">
        <v>8.3321840376947998E-3</v>
      </c>
      <c r="H157" s="7" t="s">
        <v>1426</v>
      </c>
      <c r="I157" t="s">
        <v>803</v>
      </c>
      <c r="K157" t="s">
        <v>826</v>
      </c>
      <c r="L157">
        <v>690577</v>
      </c>
      <c r="N157" t="s">
        <v>827</v>
      </c>
      <c r="Y157" t="s">
        <v>159</v>
      </c>
    </row>
    <row r="158" spans="1:25" ht="15.75" thickBot="1" x14ac:dyDescent="0.3">
      <c r="A158" t="s">
        <v>160</v>
      </c>
      <c r="B158">
        <v>-3.0592797915650598</v>
      </c>
      <c r="D158">
        <v>3.0592797915650598</v>
      </c>
      <c r="E158">
        <v>9.4426878100008995</v>
      </c>
      <c r="F158" s="5">
        <v>7.98697349970806E-8</v>
      </c>
      <c r="G158">
        <v>4.0477981696520401E-4</v>
      </c>
      <c r="H158" s="7" t="s">
        <v>1425</v>
      </c>
      <c r="I158" t="s">
        <v>803</v>
      </c>
      <c r="K158" t="s">
        <v>828</v>
      </c>
      <c r="L158">
        <v>690943</v>
      </c>
      <c r="P158" s="7" t="s">
        <v>1640</v>
      </c>
      <c r="Y158" t="s">
        <v>160</v>
      </c>
    </row>
    <row r="159" spans="1:25" ht="78" thickBot="1" x14ac:dyDescent="0.3">
      <c r="A159" t="s">
        <v>161</v>
      </c>
      <c r="B159">
        <v>-3.7134761331888102</v>
      </c>
      <c r="C159">
        <v>3.3944860170592701</v>
      </c>
      <c r="D159">
        <v>4.0324662493183503</v>
      </c>
      <c r="E159">
        <v>12.0217131561262</v>
      </c>
      <c r="F159" s="5">
        <v>1.38828270400681E-7</v>
      </c>
      <c r="G159">
        <v>7.0358167439064998E-4</v>
      </c>
      <c r="H159" s="7" t="s">
        <v>1427</v>
      </c>
      <c r="I159">
        <v>5</v>
      </c>
      <c r="J159">
        <v>-76449469</v>
      </c>
      <c r="K159" t="s">
        <v>829</v>
      </c>
      <c r="L159">
        <v>116744</v>
      </c>
      <c r="M159" t="s">
        <v>458</v>
      </c>
      <c r="N159" t="s">
        <v>830</v>
      </c>
      <c r="O159" t="s">
        <v>831</v>
      </c>
      <c r="P159" s="7" t="s">
        <v>1641</v>
      </c>
      <c r="Q159" s="8" t="s">
        <v>1940</v>
      </c>
      <c r="R159" s="6">
        <v>2.7089949999999998</v>
      </c>
      <c r="S159" s="6">
        <v>0.420825</v>
      </c>
      <c r="T159" s="6">
        <v>2.4591699999999999</v>
      </c>
      <c r="U159" s="6">
        <v>83.245723499999997</v>
      </c>
      <c r="V159" s="6">
        <v>136.68569400000001</v>
      </c>
      <c r="W159" s="6">
        <v>0.29675699999999999</v>
      </c>
      <c r="X159" s="6">
        <v>0.70704350000000005</v>
      </c>
      <c r="Y159" t="s">
        <v>161</v>
      </c>
    </row>
    <row r="160" spans="1:25" x14ac:dyDescent="0.25">
      <c r="A160" t="s">
        <v>162</v>
      </c>
      <c r="B160">
        <v>2.3861406840128199</v>
      </c>
      <c r="C160">
        <v>-1.9909407942450199</v>
      </c>
      <c r="D160">
        <v>-2.7813405737806201</v>
      </c>
      <c r="E160">
        <v>7.7993451770937403</v>
      </c>
      <c r="F160" s="5">
        <v>1.50824660609494E-6</v>
      </c>
      <c r="G160">
        <v>7.6437937996891702E-3</v>
      </c>
      <c r="H160" s="7" t="s">
        <v>1428</v>
      </c>
      <c r="I160">
        <v>4</v>
      </c>
      <c r="J160">
        <v>-167449814</v>
      </c>
      <c r="K160" t="s">
        <v>832</v>
      </c>
      <c r="L160">
        <v>494206</v>
      </c>
      <c r="M160" t="s">
        <v>414</v>
      </c>
      <c r="N160" t="s">
        <v>833</v>
      </c>
      <c r="O160">
        <v>15593300</v>
      </c>
      <c r="P160" s="7" t="s">
        <v>1642</v>
      </c>
      <c r="Y160" t="s">
        <v>162</v>
      </c>
    </row>
    <row r="161" spans="1:25" x14ac:dyDescent="0.25">
      <c r="A161" t="s">
        <v>163</v>
      </c>
      <c r="B161">
        <v>2.7286092378247897</v>
      </c>
      <c r="C161">
        <v>-2.15135983494645</v>
      </c>
      <c r="D161">
        <v>-3.3058586407031298</v>
      </c>
      <c r="E161">
        <v>8.3470190051057607</v>
      </c>
      <c r="F161" s="5">
        <v>8.4318173527935004E-7</v>
      </c>
      <c r="G161">
        <v>4.2732450343957503E-3</v>
      </c>
      <c r="H161" s="7" t="s">
        <v>1429</v>
      </c>
      <c r="I161">
        <v>4</v>
      </c>
      <c r="J161">
        <v>-167553043</v>
      </c>
      <c r="K161" t="s">
        <v>834</v>
      </c>
      <c r="L161">
        <v>494207</v>
      </c>
      <c r="M161" t="s">
        <v>414</v>
      </c>
      <c r="N161" t="s">
        <v>835</v>
      </c>
      <c r="O161">
        <v>15593300</v>
      </c>
      <c r="P161" s="7" t="s">
        <v>1642</v>
      </c>
      <c r="Y161" t="s">
        <v>163</v>
      </c>
    </row>
    <row r="162" spans="1:25" x14ac:dyDescent="0.25">
      <c r="A162" t="s">
        <v>164</v>
      </c>
      <c r="B162">
        <v>-2.3071341724835501</v>
      </c>
      <c r="C162">
        <v>2.3071341724835501</v>
      </c>
      <c r="E162">
        <v>9.6077663782620792</v>
      </c>
      <c r="F162" s="5">
        <v>8.3148958706203704E-7</v>
      </c>
      <c r="G162">
        <v>4.2139892272303999E-3</v>
      </c>
      <c r="H162" s="7" t="s">
        <v>1430</v>
      </c>
      <c r="I162">
        <v>20</v>
      </c>
      <c r="J162">
        <v>-3808706</v>
      </c>
      <c r="K162" t="s">
        <v>836</v>
      </c>
      <c r="L162">
        <v>406866</v>
      </c>
      <c r="M162" t="s">
        <v>541</v>
      </c>
      <c r="N162" t="s">
        <v>837</v>
      </c>
      <c r="O162">
        <v>15060004</v>
      </c>
      <c r="P162" s="7" t="s">
        <v>1643</v>
      </c>
      <c r="Y162" t="s">
        <v>164</v>
      </c>
    </row>
    <row r="163" spans="1:25" ht="15.75" thickBot="1" x14ac:dyDescent="0.3">
      <c r="A163" t="s">
        <v>165</v>
      </c>
      <c r="B163">
        <v>-1.3194803470540299</v>
      </c>
      <c r="D163">
        <v>1.3194803470540299</v>
      </c>
      <c r="E163">
        <v>8.7847142726642407</v>
      </c>
      <c r="F163" s="5">
        <v>1.0395341998958699E-6</v>
      </c>
      <c r="G163">
        <v>5.2683593250722697E-3</v>
      </c>
      <c r="H163" s="7" t="s">
        <v>1431</v>
      </c>
      <c r="I163">
        <v>1</v>
      </c>
      <c r="J163">
        <v>250087883</v>
      </c>
      <c r="K163" t="s">
        <v>838</v>
      </c>
      <c r="L163">
        <v>365468</v>
      </c>
      <c r="M163" t="s">
        <v>839</v>
      </c>
      <c r="N163" t="s">
        <v>840</v>
      </c>
      <c r="O163" t="s">
        <v>841</v>
      </c>
      <c r="P163" s="7" t="s">
        <v>1644</v>
      </c>
      <c r="R163" s="6">
        <v>9.2037080000000007</v>
      </c>
      <c r="S163" s="6">
        <v>6.2334465000000003</v>
      </c>
      <c r="T163" s="6">
        <v>7.5261199999999997</v>
      </c>
      <c r="U163" s="6">
        <v>14.283331499999999</v>
      </c>
      <c r="V163" s="6">
        <v>23.238119000000001</v>
      </c>
      <c r="W163" s="6">
        <v>14.259980499999999</v>
      </c>
      <c r="X163" s="6">
        <v>11.017692500000001</v>
      </c>
      <c r="Y163" t="s">
        <v>165</v>
      </c>
    </row>
    <row r="164" spans="1:25" ht="15.75" thickBot="1" x14ac:dyDescent="0.3">
      <c r="A164" t="s">
        <v>166</v>
      </c>
      <c r="B164">
        <v>-2.0588766385247852</v>
      </c>
      <c r="C164">
        <v>1.66720210806772</v>
      </c>
      <c r="D164">
        <v>2.4505511689818502</v>
      </c>
      <c r="E164">
        <v>7.77887389220946</v>
      </c>
      <c r="F164" s="5">
        <v>7.0723310424338496E-7</v>
      </c>
      <c r="G164">
        <v>3.5842573723054798E-3</v>
      </c>
      <c r="H164" s="7" t="s">
        <v>1432</v>
      </c>
      <c r="I164">
        <v>1</v>
      </c>
      <c r="J164">
        <v>-85954510</v>
      </c>
      <c r="K164" t="s">
        <v>842</v>
      </c>
      <c r="L164">
        <v>29409</v>
      </c>
      <c r="M164" t="s">
        <v>377</v>
      </c>
      <c r="N164" t="s">
        <v>843</v>
      </c>
      <c r="O164" t="s">
        <v>844</v>
      </c>
      <c r="P164" s="7" t="s">
        <v>1645</v>
      </c>
      <c r="Q164" s="8" t="s">
        <v>1859</v>
      </c>
      <c r="R164" s="6">
        <v>0.30297400000000002</v>
      </c>
      <c r="S164" s="6">
        <v>0.72419199999999995</v>
      </c>
      <c r="T164" s="6">
        <v>4.8688514999999999</v>
      </c>
      <c r="U164" s="6">
        <v>1714.330199</v>
      </c>
      <c r="V164" s="6">
        <v>1995.4486449999999</v>
      </c>
      <c r="W164" s="6">
        <v>14.7581595</v>
      </c>
      <c r="X164" s="6">
        <v>0.1</v>
      </c>
      <c r="Y164" t="s">
        <v>166</v>
      </c>
    </row>
    <row r="165" spans="1:25" ht="15.75" thickBot="1" x14ac:dyDescent="0.3">
      <c r="A165" t="s">
        <v>167</v>
      </c>
      <c r="B165">
        <v>-4.4787293120514295</v>
      </c>
      <c r="C165">
        <v>3.6238850170802399</v>
      </c>
      <c r="D165">
        <v>5.3335736070226201</v>
      </c>
      <c r="E165">
        <v>12.0522907842237</v>
      </c>
      <c r="F165" s="5">
        <v>6.0242193902725499E-7</v>
      </c>
      <c r="G165">
        <v>3.0530743869901299E-3</v>
      </c>
      <c r="H165" s="7" t="s">
        <v>1433</v>
      </c>
      <c r="I165">
        <v>3</v>
      </c>
      <c r="J165">
        <v>-115166670</v>
      </c>
      <c r="K165" t="s">
        <v>845</v>
      </c>
      <c r="L165">
        <v>25263</v>
      </c>
      <c r="M165" t="s">
        <v>404</v>
      </c>
      <c r="N165" t="s">
        <v>846</v>
      </c>
      <c r="O165" t="s">
        <v>847</v>
      </c>
      <c r="P165" s="7" t="s">
        <v>1646</v>
      </c>
      <c r="R165" s="6">
        <v>0.53342849999999997</v>
      </c>
      <c r="S165" s="6">
        <v>0.1</v>
      </c>
      <c r="T165" s="6">
        <v>3.7550314999999999</v>
      </c>
      <c r="U165" s="6">
        <v>757.77677300000005</v>
      </c>
      <c r="V165" s="6">
        <v>2560.9921669999999</v>
      </c>
      <c r="W165" s="6">
        <v>1.1029955</v>
      </c>
      <c r="X165" s="6">
        <v>26.2036835</v>
      </c>
      <c r="Y165" t="s">
        <v>167</v>
      </c>
    </row>
    <row r="166" spans="1:25" ht="39.75" thickBot="1" x14ac:dyDescent="0.3">
      <c r="A166" t="s">
        <v>168</v>
      </c>
      <c r="B166">
        <v>-1.1939253694940599</v>
      </c>
      <c r="D166">
        <v>1.1939253694940599</v>
      </c>
      <c r="E166">
        <v>8.2730673756986395</v>
      </c>
      <c r="F166" s="5">
        <v>7.0415775027899499E-7</v>
      </c>
      <c r="G166">
        <v>3.5686714784139502E-3</v>
      </c>
      <c r="H166" s="7" t="s">
        <v>1434</v>
      </c>
      <c r="I166">
        <v>8</v>
      </c>
      <c r="J166">
        <v>114300907</v>
      </c>
      <c r="K166" t="s">
        <v>848</v>
      </c>
      <c r="L166">
        <v>367171</v>
      </c>
      <c r="M166" t="s">
        <v>532</v>
      </c>
      <c r="N166" t="s">
        <v>849</v>
      </c>
      <c r="O166">
        <v>12477932</v>
      </c>
      <c r="P166" s="7" t="s">
        <v>1627</v>
      </c>
      <c r="Q166" s="8" t="s">
        <v>1941</v>
      </c>
      <c r="Y166" t="s">
        <v>168</v>
      </c>
    </row>
    <row r="167" spans="1:25" ht="65.25" thickBot="1" x14ac:dyDescent="0.3">
      <c r="A167" t="s">
        <v>169</v>
      </c>
      <c r="B167">
        <v>-2.31154893271394</v>
      </c>
      <c r="D167">
        <v>2.31154893271394</v>
      </c>
      <c r="E167">
        <v>9.8382626627982397</v>
      </c>
      <c r="F167" s="5">
        <v>2.9555227666399799E-7</v>
      </c>
      <c r="G167">
        <v>1.4978589381331401E-3</v>
      </c>
      <c r="H167" s="7" t="s">
        <v>1435</v>
      </c>
      <c r="I167">
        <v>3</v>
      </c>
      <c r="J167">
        <v>-76781504</v>
      </c>
      <c r="K167" t="s">
        <v>850</v>
      </c>
      <c r="L167">
        <v>116457</v>
      </c>
      <c r="M167" t="s">
        <v>851</v>
      </c>
      <c r="N167" t="s">
        <v>852</v>
      </c>
      <c r="O167" t="s">
        <v>853</v>
      </c>
      <c r="P167" s="7" t="s">
        <v>1647</v>
      </c>
      <c r="Q167" s="8" t="s">
        <v>1942</v>
      </c>
      <c r="R167" s="6">
        <v>28.229101</v>
      </c>
      <c r="S167" s="6">
        <v>107.45258250000001</v>
      </c>
      <c r="T167" s="6">
        <v>45.243395499999998</v>
      </c>
      <c r="U167" s="6">
        <v>193.07600500000001</v>
      </c>
      <c r="V167" s="6">
        <v>371.33057400000001</v>
      </c>
      <c r="W167" s="6">
        <v>15.6466815</v>
      </c>
      <c r="X167" s="6">
        <v>3.0122499999999999</v>
      </c>
      <c r="Y167" t="s">
        <v>169</v>
      </c>
    </row>
    <row r="168" spans="1:25" ht="15.75" thickBot="1" x14ac:dyDescent="0.3">
      <c r="A168" t="s">
        <v>170</v>
      </c>
      <c r="B168">
        <v>-1.5729542358865001</v>
      </c>
      <c r="D168">
        <v>1.5729542358865001</v>
      </c>
      <c r="E168">
        <v>8.0667338382779903</v>
      </c>
      <c r="F168" s="5">
        <v>1.5521089148060999E-6</v>
      </c>
      <c r="G168">
        <v>7.8660879802373296E-3</v>
      </c>
      <c r="H168" s="7" t="s">
        <v>1436</v>
      </c>
      <c r="I168">
        <v>6</v>
      </c>
      <c r="J168">
        <v>42486111</v>
      </c>
      <c r="K168" t="s">
        <v>854</v>
      </c>
      <c r="L168">
        <v>313997</v>
      </c>
      <c r="M168" t="s">
        <v>855</v>
      </c>
      <c r="N168" t="s">
        <v>856</v>
      </c>
      <c r="O168" t="s">
        <v>857</v>
      </c>
      <c r="P168" s="7" t="s">
        <v>1648</v>
      </c>
      <c r="R168" s="6">
        <v>29.8871185</v>
      </c>
      <c r="S168" s="6">
        <v>7.7741480000000003</v>
      </c>
      <c r="T168" s="6">
        <v>15.474895999999999</v>
      </c>
      <c r="U168" s="6">
        <v>13.945816499999999</v>
      </c>
      <c r="V168" s="6">
        <v>3.3237510000000001</v>
      </c>
      <c r="W168" s="6">
        <v>0.45148549999999998</v>
      </c>
      <c r="X168" s="6">
        <v>4.9801555000000004</v>
      </c>
      <c r="Y168" t="s">
        <v>170</v>
      </c>
    </row>
    <row r="169" spans="1:25" ht="90" thickBot="1" x14ac:dyDescent="0.3">
      <c r="A169" t="s">
        <v>171</v>
      </c>
      <c r="B169">
        <v>-2.7409486916235553</v>
      </c>
      <c r="C169">
        <v>2.3053192189443399</v>
      </c>
      <c r="D169">
        <v>3.1765781643027702</v>
      </c>
      <c r="E169">
        <v>8.8252360156045793</v>
      </c>
      <c r="F169" s="5">
        <v>7.5133872004691506E-8</v>
      </c>
      <c r="G169">
        <v>3.8077846331977601E-4</v>
      </c>
      <c r="H169" s="7" t="s">
        <v>1437</v>
      </c>
      <c r="I169">
        <v>18</v>
      </c>
      <c r="J169" t="s">
        <v>858</v>
      </c>
      <c r="K169" t="s">
        <v>859</v>
      </c>
      <c r="L169">
        <v>24547</v>
      </c>
      <c r="M169" t="s">
        <v>860</v>
      </c>
      <c r="N169" t="s">
        <v>861</v>
      </c>
      <c r="O169" t="s">
        <v>862</v>
      </c>
      <c r="P169" s="7" t="s">
        <v>1649</v>
      </c>
      <c r="Q169" s="11" t="s">
        <v>1943</v>
      </c>
      <c r="R169" s="6">
        <v>1.6986095000000001</v>
      </c>
      <c r="S169" s="6">
        <v>11.909919</v>
      </c>
      <c r="T169" s="6">
        <v>267.43581949999998</v>
      </c>
      <c r="U169" s="6">
        <v>26457.665550000002</v>
      </c>
      <c r="V169" s="6">
        <v>94425.169389999995</v>
      </c>
      <c r="W169" s="6">
        <v>172.76805999999999</v>
      </c>
      <c r="X169" s="6">
        <v>0.67646850000000003</v>
      </c>
      <c r="Y169" t="s">
        <v>171</v>
      </c>
    </row>
    <row r="170" spans="1:25" x14ac:dyDescent="0.25">
      <c r="A170" t="s">
        <v>172</v>
      </c>
      <c r="B170">
        <v>2.5012871977322102</v>
      </c>
      <c r="D170">
        <v>-2.5012871977322102</v>
      </c>
      <c r="E170">
        <v>9.2085333820146698</v>
      </c>
      <c r="F170" s="5">
        <v>9.0461481324812903E-7</v>
      </c>
      <c r="G170">
        <v>4.5845878735415197E-3</v>
      </c>
      <c r="H170" s="7" t="s">
        <v>1438</v>
      </c>
      <c r="I170">
        <v>10</v>
      </c>
      <c r="J170">
        <v>96110943</v>
      </c>
      <c r="K170" t="s">
        <v>863</v>
      </c>
      <c r="L170">
        <v>59105</v>
      </c>
      <c r="M170" t="s">
        <v>340</v>
      </c>
      <c r="N170" t="s">
        <v>864</v>
      </c>
      <c r="O170">
        <v>7499870</v>
      </c>
      <c r="P170" s="7" t="s">
        <v>1650</v>
      </c>
      <c r="Y170" t="s">
        <v>172</v>
      </c>
    </row>
    <row r="171" spans="1:25" x14ac:dyDescent="0.25">
      <c r="A171" t="s">
        <v>173</v>
      </c>
      <c r="B171">
        <v>1.32072801658994</v>
      </c>
      <c r="D171">
        <v>-1.32072801658994</v>
      </c>
      <c r="E171">
        <v>10.2226343854609</v>
      </c>
      <c r="F171" s="5">
        <v>8.94554720891698E-7</v>
      </c>
      <c r="G171">
        <v>4.5336033254791304E-3</v>
      </c>
      <c r="H171" s="7" t="s">
        <v>1439</v>
      </c>
      <c r="I171">
        <v>13</v>
      </c>
      <c r="J171">
        <v>-41045676</v>
      </c>
      <c r="K171" t="s">
        <v>865</v>
      </c>
      <c r="L171">
        <v>29685</v>
      </c>
      <c r="M171" t="s">
        <v>520</v>
      </c>
      <c r="N171" t="s">
        <v>866</v>
      </c>
      <c r="O171" t="s">
        <v>867</v>
      </c>
      <c r="P171" s="7" t="s">
        <v>1651</v>
      </c>
      <c r="R171" s="6">
        <v>4.9561270000000004</v>
      </c>
      <c r="S171" s="6">
        <v>6.5133514999999997</v>
      </c>
      <c r="T171" s="6">
        <v>24.167289499999999</v>
      </c>
      <c r="U171" s="6">
        <v>2.9135114999999998</v>
      </c>
      <c r="V171" s="6">
        <v>0.40744550000000002</v>
      </c>
      <c r="W171" s="6">
        <v>4.1596260000000003</v>
      </c>
      <c r="X171" s="6">
        <v>7.8337895</v>
      </c>
      <c r="Y171" t="s">
        <v>173</v>
      </c>
    </row>
    <row r="172" spans="1:25" x14ac:dyDescent="0.25">
      <c r="A172" t="s">
        <v>174</v>
      </c>
      <c r="B172">
        <v>-1.8972775509826301</v>
      </c>
      <c r="C172">
        <v>1.8972775509826301</v>
      </c>
      <c r="E172">
        <v>11.401727995675699</v>
      </c>
      <c r="F172" s="5">
        <v>7.6352801192813799E-7</v>
      </c>
      <c r="G172">
        <v>3.8695599644518E-3</v>
      </c>
      <c r="H172" s="7" t="s">
        <v>1440</v>
      </c>
      <c r="I172">
        <v>10</v>
      </c>
      <c r="J172">
        <v>-15062081</v>
      </c>
      <c r="K172" t="s">
        <v>868</v>
      </c>
      <c r="L172">
        <v>287151</v>
      </c>
      <c r="M172" t="s">
        <v>483</v>
      </c>
      <c r="N172" t="s">
        <v>869</v>
      </c>
      <c r="O172">
        <v>19259827</v>
      </c>
      <c r="P172" s="7" t="s">
        <v>1652</v>
      </c>
      <c r="R172" s="6">
        <v>73.565082500000003</v>
      </c>
      <c r="S172" s="6">
        <v>6.9957839999999996</v>
      </c>
      <c r="T172" s="6">
        <v>100.87734450000001</v>
      </c>
      <c r="U172" s="6">
        <v>117.918453</v>
      </c>
      <c r="V172" s="6">
        <v>152.24548350000001</v>
      </c>
      <c r="W172" s="6">
        <v>8.8166910000000005</v>
      </c>
      <c r="X172" s="6">
        <v>3.8756154999999999</v>
      </c>
      <c r="Y172" t="s">
        <v>174</v>
      </c>
    </row>
    <row r="173" spans="1:25" ht="15.75" thickBot="1" x14ac:dyDescent="0.3">
      <c r="A173" t="s">
        <v>175</v>
      </c>
      <c r="B173">
        <v>1.55547440444361</v>
      </c>
      <c r="D173">
        <v>-1.55547440444361</v>
      </c>
      <c r="E173">
        <v>8.9800841400442994</v>
      </c>
      <c r="F173" s="5">
        <v>1.28343728684779E-6</v>
      </c>
      <c r="G173">
        <v>6.5044601697446004E-3</v>
      </c>
      <c r="H173" s="7" t="s">
        <v>1441</v>
      </c>
      <c r="I173">
        <v>2</v>
      </c>
      <c r="K173" t="s">
        <v>870</v>
      </c>
      <c r="L173">
        <v>361957</v>
      </c>
      <c r="M173" t="s">
        <v>871</v>
      </c>
      <c r="N173" t="s">
        <v>872</v>
      </c>
      <c r="P173" s="7" t="s">
        <v>1653</v>
      </c>
      <c r="R173" s="6">
        <v>17.478205500000001</v>
      </c>
      <c r="S173" s="6">
        <v>10.565528499999999</v>
      </c>
      <c r="T173" s="6">
        <v>47.692707499999997</v>
      </c>
      <c r="U173" s="6">
        <v>32.9612275</v>
      </c>
      <c r="V173" s="6">
        <v>9.5276929999999993</v>
      </c>
      <c r="W173" s="6">
        <v>47.7101185</v>
      </c>
      <c r="X173" s="6">
        <v>26.9561095</v>
      </c>
      <c r="Y173" t="s">
        <v>175</v>
      </c>
    </row>
    <row r="174" spans="1:25" ht="15.75" thickBot="1" x14ac:dyDescent="0.3">
      <c r="A174" t="s">
        <v>176</v>
      </c>
      <c r="B174">
        <v>2.7579929210165153</v>
      </c>
      <c r="C174">
        <v>-2.4373854475746599</v>
      </c>
      <c r="D174">
        <v>-3.0786003944583702</v>
      </c>
      <c r="E174">
        <v>9.5212367505575699</v>
      </c>
      <c r="F174" s="5">
        <v>1.78619348047353E-6</v>
      </c>
      <c r="G174">
        <v>9.0524285590398695E-3</v>
      </c>
      <c r="H174" s="7" t="s">
        <v>1442</v>
      </c>
      <c r="I174">
        <v>2</v>
      </c>
      <c r="J174">
        <v>140546938</v>
      </c>
      <c r="K174" t="s">
        <v>873</v>
      </c>
      <c r="L174">
        <v>295037</v>
      </c>
      <c r="M174" t="s">
        <v>874</v>
      </c>
      <c r="N174" t="s">
        <v>875</v>
      </c>
      <c r="O174" t="s">
        <v>876</v>
      </c>
      <c r="P174" s="7" t="s">
        <v>1654</v>
      </c>
      <c r="Q174" s="8" t="s">
        <v>1837</v>
      </c>
      <c r="Y174" t="s">
        <v>176</v>
      </c>
    </row>
    <row r="175" spans="1:25" ht="15.75" thickBot="1" x14ac:dyDescent="0.3">
      <c r="A175" t="s">
        <v>177</v>
      </c>
      <c r="B175">
        <v>-1.25155840667958</v>
      </c>
      <c r="D175">
        <v>1.25155840667958</v>
      </c>
      <c r="E175">
        <v>11.346418384766899</v>
      </c>
      <c r="F175" s="5">
        <v>5.5780895240646395E-7</v>
      </c>
      <c r="G175">
        <v>2.8269757707959598E-3</v>
      </c>
      <c r="H175" s="7" t="s">
        <v>1443</v>
      </c>
      <c r="I175" t="s">
        <v>371</v>
      </c>
      <c r="J175">
        <v>-24205681</v>
      </c>
      <c r="K175" t="s">
        <v>877</v>
      </c>
      <c r="L175">
        <v>404280</v>
      </c>
      <c r="M175" t="s">
        <v>878</v>
      </c>
      <c r="N175" t="s">
        <v>879</v>
      </c>
      <c r="O175" t="s">
        <v>880</v>
      </c>
      <c r="P175" s="7" t="s">
        <v>1655</v>
      </c>
      <c r="R175" s="6">
        <v>85.428438</v>
      </c>
      <c r="S175" s="6">
        <v>35.584126500000004</v>
      </c>
      <c r="T175" s="6">
        <v>68.433092500000001</v>
      </c>
      <c r="U175" s="6">
        <v>53.686894500000001</v>
      </c>
      <c r="V175" s="6">
        <v>129.58360350000001</v>
      </c>
      <c r="W175" s="6">
        <v>48.376204000000001</v>
      </c>
      <c r="X175" s="6">
        <v>7.5393924999999999</v>
      </c>
      <c r="Y175" t="s">
        <v>177</v>
      </c>
    </row>
    <row r="176" spans="1:25" ht="27" thickBot="1" x14ac:dyDescent="0.3">
      <c r="A176" t="s">
        <v>178</v>
      </c>
      <c r="B176">
        <v>-1.49480641392652</v>
      </c>
      <c r="D176">
        <v>1.49480641392652</v>
      </c>
      <c r="E176">
        <v>7.0912968222147601</v>
      </c>
      <c r="F176" s="5">
        <v>1.17236392949469E-6</v>
      </c>
      <c r="G176">
        <v>5.9415403946790901E-3</v>
      </c>
      <c r="H176" s="7" t="s">
        <v>1444</v>
      </c>
      <c r="I176">
        <v>7</v>
      </c>
      <c r="J176">
        <v>-127265490</v>
      </c>
      <c r="K176" t="s">
        <v>881</v>
      </c>
      <c r="L176">
        <v>315215</v>
      </c>
      <c r="M176" t="s">
        <v>882</v>
      </c>
      <c r="N176" t="s">
        <v>883</v>
      </c>
      <c r="O176">
        <v>18165104</v>
      </c>
      <c r="Q176" s="8" t="s">
        <v>1865</v>
      </c>
      <c r="R176" s="6">
        <v>378.4744465</v>
      </c>
      <c r="S176" s="6">
        <v>19.136274499999999</v>
      </c>
      <c r="T176" s="6">
        <v>35.495359000000001</v>
      </c>
      <c r="U176" s="6">
        <v>1.4110374999999999</v>
      </c>
      <c r="V176" s="6">
        <v>13.537324</v>
      </c>
      <c r="W176" s="6">
        <v>12.645353500000001</v>
      </c>
      <c r="X176" s="6">
        <v>1.902636</v>
      </c>
      <c r="Y176" t="s">
        <v>178</v>
      </c>
    </row>
    <row r="177" spans="1:25" ht="129" thickBot="1" x14ac:dyDescent="0.3">
      <c r="A177" t="s">
        <v>179</v>
      </c>
      <c r="B177">
        <v>3.4194467251419498</v>
      </c>
      <c r="D177">
        <v>-3.4194467251419498</v>
      </c>
      <c r="E177">
        <v>9.4748485065086392</v>
      </c>
      <c r="F177" s="5">
        <v>1.8610875867831001E-8</v>
      </c>
      <c r="G177" s="5">
        <v>9.4319918898167304E-5</v>
      </c>
      <c r="H177" s="7" t="s">
        <v>1445</v>
      </c>
      <c r="I177">
        <v>8</v>
      </c>
      <c r="J177">
        <v>4249937</v>
      </c>
      <c r="K177" t="s">
        <v>884</v>
      </c>
      <c r="L177">
        <v>117033</v>
      </c>
      <c r="M177" t="s">
        <v>885</v>
      </c>
      <c r="N177" t="s">
        <v>886</v>
      </c>
      <c r="O177" t="s">
        <v>887</v>
      </c>
      <c r="P177" s="7" t="s">
        <v>1656</v>
      </c>
      <c r="Q177" s="8" t="s">
        <v>1944</v>
      </c>
      <c r="Y177" t="s">
        <v>179</v>
      </c>
    </row>
    <row r="178" spans="1:25" ht="243.75" thickBot="1" x14ac:dyDescent="0.3">
      <c r="A178" t="s">
        <v>180</v>
      </c>
      <c r="B178">
        <v>5.0195899754121802</v>
      </c>
      <c r="D178">
        <v>-5.0195899754121802</v>
      </c>
      <c r="E178">
        <v>8.9269800139115194</v>
      </c>
      <c r="F178" s="5">
        <v>1.0640194355613601E-6</v>
      </c>
      <c r="G178">
        <v>5.3924504994249702E-3</v>
      </c>
      <c r="H178" s="7" t="s">
        <v>1446</v>
      </c>
      <c r="I178">
        <v>8</v>
      </c>
      <c r="J178">
        <v>4526017</v>
      </c>
      <c r="K178" t="s">
        <v>888</v>
      </c>
      <c r="L178">
        <v>25335</v>
      </c>
      <c r="M178" t="s">
        <v>885</v>
      </c>
      <c r="N178" t="s">
        <v>889</v>
      </c>
      <c r="O178" t="s">
        <v>890</v>
      </c>
      <c r="P178" s="7" t="s">
        <v>1657</v>
      </c>
      <c r="Q178" s="8" t="s">
        <v>1945</v>
      </c>
      <c r="Y178" t="s">
        <v>180</v>
      </c>
    </row>
    <row r="179" spans="1:25" x14ac:dyDescent="0.25">
      <c r="A179" t="s">
        <v>181</v>
      </c>
      <c r="B179">
        <v>-4.2969053542355145</v>
      </c>
      <c r="C179">
        <v>3.4900507043267401</v>
      </c>
      <c r="D179">
        <v>5.1037600041442897</v>
      </c>
      <c r="E179">
        <v>10.9258715010471</v>
      </c>
      <c r="F179" s="5">
        <v>2.0421459836283602E-8</v>
      </c>
      <c r="G179">
        <v>1.03495958450285E-4</v>
      </c>
      <c r="H179" s="7" t="s">
        <v>1447</v>
      </c>
      <c r="I179">
        <v>8</v>
      </c>
      <c r="J179">
        <v>125118617</v>
      </c>
      <c r="K179" t="s">
        <v>891</v>
      </c>
      <c r="L179">
        <v>25037</v>
      </c>
      <c r="M179" t="s">
        <v>532</v>
      </c>
      <c r="N179" t="s">
        <v>892</v>
      </c>
      <c r="O179" t="s">
        <v>893</v>
      </c>
      <c r="P179" s="7" t="s">
        <v>1658</v>
      </c>
      <c r="R179" s="6">
        <v>0.1</v>
      </c>
      <c r="S179" s="6">
        <v>0.1</v>
      </c>
      <c r="T179" s="6">
        <v>7.7393320000000001</v>
      </c>
      <c r="U179" s="6">
        <v>1203.4390100000001</v>
      </c>
      <c r="V179" s="6">
        <v>2518.6196140000002</v>
      </c>
      <c r="W179" s="6">
        <v>3.0648240000000002</v>
      </c>
      <c r="X179" s="6">
        <v>0.1</v>
      </c>
      <c r="Y179" t="s">
        <v>181</v>
      </c>
    </row>
    <row r="180" spans="1:25" x14ac:dyDescent="0.25">
      <c r="A180" t="s">
        <v>182</v>
      </c>
      <c r="B180">
        <v>-4.1470154115585203</v>
      </c>
      <c r="C180">
        <v>3.31968596455711</v>
      </c>
      <c r="D180">
        <v>4.9743448585599301</v>
      </c>
      <c r="E180">
        <v>11.5780229293141</v>
      </c>
      <c r="F180" s="5">
        <v>4.7780242977365896E-7</v>
      </c>
      <c r="G180">
        <v>2.4215027140929001E-3</v>
      </c>
      <c r="H180" s="7" t="s">
        <v>1448</v>
      </c>
      <c r="I180">
        <v>20</v>
      </c>
      <c r="J180">
        <v>1601730</v>
      </c>
      <c r="K180" t="s">
        <v>894</v>
      </c>
      <c r="L180">
        <v>24558</v>
      </c>
      <c r="M180" t="s">
        <v>541</v>
      </c>
      <c r="N180" t="s">
        <v>895</v>
      </c>
      <c r="O180" t="s">
        <v>896</v>
      </c>
      <c r="P180" s="7" t="s">
        <v>1659</v>
      </c>
      <c r="R180" s="6">
        <v>0.1</v>
      </c>
      <c r="S180" s="6">
        <v>0.69790450000000004</v>
      </c>
      <c r="T180" s="6">
        <v>2.354047</v>
      </c>
      <c r="U180" s="6">
        <v>508.42143499999997</v>
      </c>
      <c r="V180" s="6">
        <v>1711.4095970000001</v>
      </c>
      <c r="W180" s="6">
        <v>0.93218449999999997</v>
      </c>
      <c r="X180" s="6">
        <v>0.1</v>
      </c>
      <c r="Y180" t="s">
        <v>182</v>
      </c>
    </row>
    <row r="181" spans="1:25" x14ac:dyDescent="0.25">
      <c r="A181" t="s">
        <v>183</v>
      </c>
      <c r="B181">
        <v>-4.02214341692373</v>
      </c>
      <c r="C181">
        <v>3.4013455879368899</v>
      </c>
      <c r="D181">
        <v>4.6429412459105697</v>
      </c>
      <c r="E181">
        <v>8.7806940649813896</v>
      </c>
      <c r="F181" s="5">
        <v>5.1835658081879395E-7</v>
      </c>
      <c r="G181">
        <v>2.6270311515896498E-3</v>
      </c>
      <c r="H181" s="7" t="s">
        <v>1449</v>
      </c>
      <c r="I181">
        <v>13</v>
      </c>
      <c r="J181">
        <v>87040478</v>
      </c>
      <c r="K181" t="s">
        <v>897</v>
      </c>
      <c r="L181">
        <v>24564</v>
      </c>
      <c r="M181" t="s">
        <v>898</v>
      </c>
      <c r="N181" t="s">
        <v>899</v>
      </c>
      <c r="O181" t="s">
        <v>900</v>
      </c>
      <c r="P181" s="7" t="s">
        <v>1660</v>
      </c>
      <c r="Y181" t="s">
        <v>183</v>
      </c>
    </row>
    <row r="182" spans="1:25" x14ac:dyDescent="0.25">
      <c r="A182" t="s">
        <v>184</v>
      </c>
      <c r="B182">
        <v>-2.7496796855861998</v>
      </c>
      <c r="D182">
        <v>2.7496796855861998</v>
      </c>
      <c r="E182">
        <v>7.9476221082391696</v>
      </c>
      <c r="F182" s="5">
        <v>8.8980937853851397E-7</v>
      </c>
      <c r="G182">
        <v>4.50955393043319E-3</v>
      </c>
      <c r="H182" s="7" t="s">
        <v>1450</v>
      </c>
      <c r="I182">
        <v>11</v>
      </c>
      <c r="J182">
        <v>30720782</v>
      </c>
      <c r="K182" t="s">
        <v>901</v>
      </c>
      <c r="L182">
        <v>288271</v>
      </c>
      <c r="M182" t="s">
        <v>743</v>
      </c>
      <c r="N182" t="s">
        <v>902</v>
      </c>
      <c r="P182" s="7" t="s">
        <v>1661</v>
      </c>
      <c r="Y182" t="s">
        <v>184</v>
      </c>
    </row>
    <row r="183" spans="1:25" x14ac:dyDescent="0.25">
      <c r="A183" t="s">
        <v>185</v>
      </c>
      <c r="B183">
        <v>1.9964756896726499</v>
      </c>
      <c r="C183">
        <v>-1.84987918717061</v>
      </c>
      <c r="D183">
        <v>-2.14307219217469</v>
      </c>
      <c r="E183">
        <v>7.3464943507988201</v>
      </c>
      <c r="F183" s="5">
        <v>9.2576666243054301E-7</v>
      </c>
      <c r="G183">
        <v>4.69178544519799E-3</v>
      </c>
      <c r="H183" s="7" t="s">
        <v>1451</v>
      </c>
      <c r="I183">
        <v>17</v>
      </c>
      <c r="J183">
        <v>88411264</v>
      </c>
      <c r="K183" t="s">
        <v>903</v>
      </c>
      <c r="L183">
        <v>291327</v>
      </c>
      <c r="M183" t="s">
        <v>359</v>
      </c>
      <c r="N183" t="s">
        <v>904</v>
      </c>
      <c r="O183">
        <v>19224860</v>
      </c>
      <c r="P183" s="7" t="s">
        <v>1662</v>
      </c>
      <c r="R183" s="6">
        <v>0.1</v>
      </c>
      <c r="S183" s="6">
        <v>0.3654715</v>
      </c>
      <c r="T183" s="6">
        <v>3.0995425000000001</v>
      </c>
      <c r="U183" s="6">
        <v>0.1</v>
      </c>
      <c r="V183" s="6">
        <v>0.15067050000000001</v>
      </c>
      <c r="W183" s="6">
        <v>19.4937985</v>
      </c>
      <c r="X183" s="6">
        <v>0.1718105</v>
      </c>
      <c r="Y183" t="s">
        <v>185</v>
      </c>
    </row>
    <row r="184" spans="1:25" x14ac:dyDescent="0.25">
      <c r="A184" t="s">
        <v>186</v>
      </c>
      <c r="B184">
        <v>2.0949123332677599</v>
      </c>
      <c r="D184">
        <v>-2.0949123332677599</v>
      </c>
      <c r="E184">
        <v>10.411693785795499</v>
      </c>
      <c r="F184" s="5">
        <v>1.5953072507000299E-7</v>
      </c>
      <c r="G184">
        <v>8.0850171465477805E-4</v>
      </c>
      <c r="H184" s="7" t="s">
        <v>1452</v>
      </c>
      <c r="I184">
        <v>1</v>
      </c>
      <c r="K184" t="s">
        <v>905</v>
      </c>
      <c r="L184">
        <v>361735</v>
      </c>
      <c r="M184" t="s">
        <v>385</v>
      </c>
      <c r="N184" t="s">
        <v>906</v>
      </c>
      <c r="P184" s="7" t="s">
        <v>1663</v>
      </c>
      <c r="Y184" t="s">
        <v>186</v>
      </c>
    </row>
    <row r="185" spans="1:25" x14ac:dyDescent="0.25">
      <c r="A185" t="s">
        <v>187</v>
      </c>
      <c r="B185">
        <v>1.2875373871637099</v>
      </c>
      <c r="D185">
        <v>-1.2875373871637099</v>
      </c>
      <c r="E185">
        <v>6.7019100441794999</v>
      </c>
      <c r="F185" s="5">
        <v>1.2106800659225901E-6</v>
      </c>
      <c r="G185">
        <v>6.13572657409568E-3</v>
      </c>
      <c r="H185" s="7" t="s">
        <v>1453</v>
      </c>
      <c r="I185">
        <v>1</v>
      </c>
      <c r="J185">
        <v>-213739423</v>
      </c>
      <c r="K185" t="s">
        <v>907</v>
      </c>
      <c r="L185">
        <v>293741</v>
      </c>
      <c r="M185" t="s">
        <v>385</v>
      </c>
      <c r="N185" t="s">
        <v>908</v>
      </c>
      <c r="Y185" t="s">
        <v>187</v>
      </c>
    </row>
    <row r="186" spans="1:25" x14ac:dyDescent="0.25">
      <c r="A186" t="s">
        <v>188</v>
      </c>
      <c r="B186">
        <v>1.8136248358017499</v>
      </c>
      <c r="D186">
        <v>-1.8136248358017499</v>
      </c>
      <c r="E186">
        <v>10.4877517935999</v>
      </c>
      <c r="F186" s="5">
        <v>2.6348995896700002E-7</v>
      </c>
      <c r="G186">
        <v>1.33536711204476E-3</v>
      </c>
      <c r="H186" s="7" t="s">
        <v>1454</v>
      </c>
      <c r="I186">
        <v>1</v>
      </c>
      <c r="K186" t="s">
        <v>909</v>
      </c>
      <c r="L186">
        <v>293750</v>
      </c>
      <c r="M186" t="s">
        <v>385</v>
      </c>
      <c r="N186" t="s">
        <v>910</v>
      </c>
      <c r="P186" s="7" t="s">
        <v>1663</v>
      </c>
      <c r="Y186" t="s">
        <v>188</v>
      </c>
    </row>
    <row r="187" spans="1:25" x14ac:dyDescent="0.25">
      <c r="A187" t="s">
        <v>189</v>
      </c>
      <c r="B187">
        <v>-3.3938757839596598</v>
      </c>
      <c r="D187">
        <v>3.3938757839596598</v>
      </c>
      <c r="E187">
        <v>12.209384929657899</v>
      </c>
      <c r="F187" s="5">
        <v>8.4694245086372803E-8</v>
      </c>
      <c r="G187">
        <v>4.2923043409773802E-4</v>
      </c>
      <c r="H187" s="7" t="s">
        <v>1455</v>
      </c>
      <c r="I187">
        <v>19</v>
      </c>
      <c r="J187">
        <v>-11284554</v>
      </c>
      <c r="K187" t="s">
        <v>911</v>
      </c>
      <c r="L187">
        <v>117038</v>
      </c>
      <c r="M187" t="s">
        <v>912</v>
      </c>
      <c r="N187" t="s">
        <v>913</v>
      </c>
      <c r="O187" t="s">
        <v>914</v>
      </c>
      <c r="P187" s="7" t="s">
        <v>1664</v>
      </c>
      <c r="R187" s="6">
        <v>316.66373449999998</v>
      </c>
      <c r="S187" s="6">
        <v>66.683255000000003</v>
      </c>
      <c r="T187" s="6">
        <v>159.40517500000001</v>
      </c>
      <c r="U187" s="6">
        <v>29.834993000000001</v>
      </c>
      <c r="V187" s="6">
        <v>43.519198500000002</v>
      </c>
      <c r="W187" s="6">
        <v>31.076381000000001</v>
      </c>
      <c r="X187" s="6">
        <v>7.8454050000000004</v>
      </c>
      <c r="Y187" t="s">
        <v>189</v>
      </c>
    </row>
    <row r="188" spans="1:25" ht="15.75" thickBot="1" x14ac:dyDescent="0.3">
      <c r="A188" t="s">
        <v>190</v>
      </c>
      <c r="B188">
        <v>-2.2541908931327752</v>
      </c>
      <c r="C188">
        <v>2.14989328775401</v>
      </c>
      <c r="D188">
        <v>2.35848849851154</v>
      </c>
      <c r="E188">
        <v>8.9487347661323202</v>
      </c>
      <c r="F188" s="5">
        <v>9.3204035560758006E-8</v>
      </c>
      <c r="G188">
        <v>4.7235805222192099E-4</v>
      </c>
      <c r="H188" s="7" t="s">
        <v>1456</v>
      </c>
      <c r="I188">
        <v>5</v>
      </c>
      <c r="J188">
        <v>172698248</v>
      </c>
      <c r="K188" t="s">
        <v>915</v>
      </c>
      <c r="L188">
        <v>313770</v>
      </c>
      <c r="M188" t="s">
        <v>336</v>
      </c>
      <c r="N188" t="s">
        <v>916</v>
      </c>
      <c r="O188" t="s">
        <v>917</v>
      </c>
      <c r="P188" s="7" t="s">
        <v>1650</v>
      </c>
      <c r="R188" s="6">
        <v>12.373353</v>
      </c>
      <c r="S188" s="6">
        <v>3.3985110000000001</v>
      </c>
      <c r="T188" s="6">
        <v>7.2671859999999997</v>
      </c>
      <c r="U188" s="6">
        <v>4.6767909999999997</v>
      </c>
      <c r="V188" s="6">
        <v>2.6144414999999999</v>
      </c>
      <c r="W188" s="6">
        <v>49.319305499999999</v>
      </c>
      <c r="X188" s="6">
        <v>10.984831</v>
      </c>
      <c r="Y188" t="s">
        <v>190</v>
      </c>
    </row>
    <row r="189" spans="1:25" ht="15.75" thickBot="1" x14ac:dyDescent="0.3">
      <c r="A189" t="s">
        <v>191</v>
      </c>
      <c r="B189">
        <v>-1.88444788298416</v>
      </c>
      <c r="D189">
        <v>1.88444788298416</v>
      </c>
      <c r="E189">
        <v>9.4362004156527597</v>
      </c>
      <c r="F189" s="5">
        <v>5.8347373550512801E-7</v>
      </c>
      <c r="G189">
        <v>2.9570448915399901E-3</v>
      </c>
      <c r="H189" s="7" t="s">
        <v>1457</v>
      </c>
      <c r="I189">
        <v>1</v>
      </c>
      <c r="J189">
        <v>-95081947</v>
      </c>
      <c r="K189" t="s">
        <v>918</v>
      </c>
      <c r="L189">
        <v>308572</v>
      </c>
      <c r="M189" t="s">
        <v>761</v>
      </c>
      <c r="N189" t="s">
        <v>919</v>
      </c>
      <c r="P189" s="7" t="s">
        <v>1665</v>
      </c>
      <c r="Q189" s="9" t="s">
        <v>1869</v>
      </c>
      <c r="R189" s="6">
        <v>7.8017785000000002</v>
      </c>
      <c r="S189" s="6">
        <v>0.63012699999999999</v>
      </c>
      <c r="T189" s="6">
        <v>3.9195365</v>
      </c>
      <c r="U189" s="6">
        <v>6.7230165</v>
      </c>
      <c r="V189" s="6">
        <v>9.8971199999999993</v>
      </c>
      <c r="W189" s="6">
        <v>0.1834375</v>
      </c>
      <c r="X189" s="6">
        <v>0.1</v>
      </c>
      <c r="Y189" t="s">
        <v>191</v>
      </c>
    </row>
    <row r="190" spans="1:25" x14ac:dyDescent="0.25">
      <c r="A190" t="s">
        <v>192</v>
      </c>
      <c r="B190">
        <v>-2.1444364543941501</v>
      </c>
      <c r="D190">
        <v>2.1444364543941501</v>
      </c>
      <c r="E190">
        <v>8.1575563042874393</v>
      </c>
      <c r="F190" s="5">
        <v>2.5343725264756198E-8</v>
      </c>
      <c r="G190">
        <v>1.2844199964178401E-4</v>
      </c>
      <c r="H190" s="7" t="s">
        <v>1458</v>
      </c>
      <c r="I190">
        <v>10</v>
      </c>
      <c r="J190">
        <v>-68720729</v>
      </c>
      <c r="K190" t="s">
        <v>920</v>
      </c>
      <c r="L190">
        <v>25485</v>
      </c>
      <c r="M190" t="s">
        <v>349</v>
      </c>
      <c r="N190" t="s">
        <v>921</v>
      </c>
      <c r="O190" t="s">
        <v>922</v>
      </c>
      <c r="P190" s="7" t="s">
        <v>1666</v>
      </c>
      <c r="R190" s="6">
        <v>0.1</v>
      </c>
      <c r="S190" s="6">
        <v>0.48948049999999999</v>
      </c>
      <c r="T190" s="6">
        <v>0.241179</v>
      </c>
      <c r="U190" s="6">
        <v>13.618573</v>
      </c>
      <c r="V190" s="6">
        <v>22.749063499999998</v>
      </c>
      <c r="W190" s="6">
        <v>0.42643950000000003</v>
      </c>
      <c r="X190" s="6">
        <v>8.7401870000000006</v>
      </c>
      <c r="Y190" t="s">
        <v>192</v>
      </c>
    </row>
    <row r="191" spans="1:25" x14ac:dyDescent="0.25">
      <c r="A191" t="s">
        <v>193</v>
      </c>
      <c r="B191">
        <v>-1.43502967570566</v>
      </c>
      <c r="C191">
        <v>1.26579053262064</v>
      </c>
      <c r="D191">
        <v>1.60426881879068</v>
      </c>
      <c r="E191">
        <v>11.3742478098633</v>
      </c>
      <c r="F191" s="5">
        <v>1.19155843465578E-6</v>
      </c>
      <c r="G191">
        <v>6.0388181468355E-3</v>
      </c>
      <c r="H191" s="7" t="s">
        <v>1459</v>
      </c>
      <c r="I191">
        <v>8</v>
      </c>
      <c r="K191" t="s">
        <v>923</v>
      </c>
      <c r="L191">
        <v>315840</v>
      </c>
      <c r="M191" t="s">
        <v>924</v>
      </c>
      <c r="N191" t="s">
        <v>925</v>
      </c>
      <c r="O191" t="s">
        <v>926</v>
      </c>
      <c r="P191" s="7" t="s">
        <v>1667</v>
      </c>
      <c r="R191" s="6">
        <v>62.956606000000001</v>
      </c>
      <c r="S191" s="6">
        <v>3.6508210000000001</v>
      </c>
      <c r="T191" s="6">
        <v>7.448118</v>
      </c>
      <c r="U191" s="6">
        <v>41.718192500000001</v>
      </c>
      <c r="V191" s="6">
        <v>29.195982999999998</v>
      </c>
      <c r="W191" s="6">
        <v>1.1367635</v>
      </c>
      <c r="X191" s="6">
        <v>14.848530999999999</v>
      </c>
      <c r="Y191" t="s">
        <v>193</v>
      </c>
    </row>
    <row r="192" spans="1:25" x14ac:dyDescent="0.25">
      <c r="A192" t="s">
        <v>194</v>
      </c>
      <c r="B192">
        <v>-1.9571342684400601</v>
      </c>
      <c r="D192">
        <v>1.9571342684400601</v>
      </c>
      <c r="E192">
        <v>7.7226376765710096</v>
      </c>
      <c r="F192" s="5">
        <v>9.3297712537941394E-8</v>
      </c>
      <c r="G192">
        <v>4.72832807142287E-4</v>
      </c>
      <c r="H192" s="7" t="s">
        <v>1460</v>
      </c>
      <c r="I192">
        <v>14</v>
      </c>
      <c r="J192">
        <v>-87354751</v>
      </c>
      <c r="K192" t="s">
        <v>927</v>
      </c>
      <c r="L192">
        <v>289786</v>
      </c>
      <c r="M192" t="s">
        <v>408</v>
      </c>
      <c r="N192" t="s">
        <v>928</v>
      </c>
      <c r="O192" t="s">
        <v>929</v>
      </c>
      <c r="R192" s="6">
        <v>0.40660449999999998</v>
      </c>
      <c r="S192" s="6">
        <v>14.403866499999999</v>
      </c>
      <c r="T192" s="6">
        <v>6.7251089999999998</v>
      </c>
      <c r="U192" s="6">
        <v>13.277604</v>
      </c>
      <c r="V192" s="6">
        <v>19.419412999999999</v>
      </c>
      <c r="W192" s="6">
        <v>0.40718399999999999</v>
      </c>
      <c r="X192" s="6">
        <v>0.1</v>
      </c>
      <c r="Y192" t="s">
        <v>194</v>
      </c>
    </row>
    <row r="193" spans="1:25" x14ac:dyDescent="0.25">
      <c r="A193" t="s">
        <v>195</v>
      </c>
      <c r="B193">
        <v>3.10436364118131</v>
      </c>
      <c r="C193">
        <v>-2.8841019040137299</v>
      </c>
      <c r="D193">
        <v>-3.3246253783488902</v>
      </c>
      <c r="E193">
        <v>7.9549286541562196</v>
      </c>
      <c r="F193" s="5">
        <v>1.5916643464921999E-7</v>
      </c>
      <c r="G193">
        <v>8.06655490802248E-4</v>
      </c>
      <c r="H193" s="7" t="s">
        <v>1461</v>
      </c>
      <c r="I193">
        <v>1</v>
      </c>
      <c r="J193">
        <v>95050760</v>
      </c>
      <c r="K193" t="s">
        <v>930</v>
      </c>
      <c r="L193">
        <v>60575</v>
      </c>
      <c r="M193" t="s">
        <v>761</v>
      </c>
      <c r="N193" t="s">
        <v>931</v>
      </c>
      <c r="O193" t="s">
        <v>932</v>
      </c>
      <c r="P193" s="7" t="s">
        <v>1668</v>
      </c>
      <c r="R193" s="6">
        <v>0.1</v>
      </c>
      <c r="S193" s="6">
        <v>0.1</v>
      </c>
      <c r="T193" s="6">
        <v>0.124519</v>
      </c>
      <c r="U193" s="6">
        <v>0.1</v>
      </c>
      <c r="V193" s="6">
        <v>0.10319349999999999</v>
      </c>
      <c r="W193" s="6">
        <v>2.7850855000000001</v>
      </c>
      <c r="X193" s="6">
        <v>1.0159005000000001</v>
      </c>
      <c r="Y193" t="s">
        <v>195</v>
      </c>
    </row>
    <row r="194" spans="1:25" x14ac:dyDescent="0.25">
      <c r="A194" t="s">
        <v>196</v>
      </c>
      <c r="B194">
        <v>-1.45478355469793</v>
      </c>
      <c r="D194">
        <v>1.45478355469793</v>
      </c>
      <c r="E194">
        <v>8.4286280266814995</v>
      </c>
      <c r="F194" s="5">
        <v>4.0765085634200798E-7</v>
      </c>
      <c r="G194">
        <v>2.0659745399412999E-3</v>
      </c>
      <c r="H194" s="7" t="s">
        <v>1462</v>
      </c>
      <c r="I194">
        <v>5</v>
      </c>
      <c r="J194">
        <v>-1704945</v>
      </c>
      <c r="K194" t="s">
        <v>933</v>
      </c>
      <c r="L194">
        <v>50594</v>
      </c>
      <c r="N194" t="s">
        <v>934</v>
      </c>
      <c r="O194" t="s">
        <v>935</v>
      </c>
      <c r="P194" s="7" t="s">
        <v>1669</v>
      </c>
      <c r="R194" s="6">
        <v>6.2481660000000003</v>
      </c>
      <c r="S194" s="6">
        <v>3.2895165</v>
      </c>
      <c r="T194" s="6">
        <v>18.0091435</v>
      </c>
      <c r="U194" s="6">
        <v>3.0961110000000001</v>
      </c>
      <c r="V194" s="6">
        <v>1.5436110000000001</v>
      </c>
      <c r="W194" s="6">
        <v>19.362374500000001</v>
      </c>
      <c r="X194" s="6">
        <v>13.336584500000001</v>
      </c>
      <c r="Y194" t="s">
        <v>196</v>
      </c>
    </row>
    <row r="195" spans="1:25" x14ac:dyDescent="0.25">
      <c r="A195" t="s">
        <v>197</v>
      </c>
      <c r="B195">
        <v>-1.4469580507962001</v>
      </c>
      <c r="D195">
        <v>1.4469580507962001</v>
      </c>
      <c r="E195">
        <v>10.0988657247433</v>
      </c>
      <c r="F195" s="5">
        <v>9.1292144516837998E-8</v>
      </c>
      <c r="G195">
        <v>4.62668588411336E-4</v>
      </c>
      <c r="H195" s="7" t="s">
        <v>1463</v>
      </c>
      <c r="I195">
        <v>8</v>
      </c>
      <c r="K195" t="s">
        <v>936</v>
      </c>
      <c r="L195">
        <v>81735</v>
      </c>
      <c r="M195" t="s">
        <v>356</v>
      </c>
      <c r="N195" t="s">
        <v>937</v>
      </c>
      <c r="O195" t="s">
        <v>938</v>
      </c>
      <c r="P195" s="7" t="s">
        <v>1670</v>
      </c>
      <c r="R195" s="6">
        <v>39.085520000000002</v>
      </c>
      <c r="S195" s="6">
        <v>25.703035</v>
      </c>
      <c r="T195" s="6">
        <v>38.098734999999998</v>
      </c>
      <c r="U195" s="6">
        <v>81.237955999999997</v>
      </c>
      <c r="V195" s="6">
        <v>29.654373499999998</v>
      </c>
      <c r="W195" s="6">
        <v>1.3766585</v>
      </c>
      <c r="X195" s="6">
        <v>7.1792385000000003</v>
      </c>
      <c r="Y195" t="s">
        <v>197</v>
      </c>
    </row>
    <row r="196" spans="1:25" x14ac:dyDescent="0.25">
      <c r="A196" t="s">
        <v>198</v>
      </c>
      <c r="B196">
        <v>-1.6157725515516801</v>
      </c>
      <c r="D196">
        <v>1.6157725515516801</v>
      </c>
      <c r="E196">
        <v>8.8420508093087804</v>
      </c>
      <c r="F196" s="5">
        <v>1.85594103417836E-6</v>
      </c>
      <c r="G196">
        <v>9.4059091612159092E-3</v>
      </c>
      <c r="H196" s="7" t="s">
        <v>1464</v>
      </c>
      <c r="I196">
        <v>4</v>
      </c>
      <c r="J196">
        <v>156474780</v>
      </c>
      <c r="K196" t="s">
        <v>939</v>
      </c>
      <c r="L196">
        <v>59115</v>
      </c>
      <c r="M196" t="s">
        <v>414</v>
      </c>
      <c r="N196" t="s">
        <v>940</v>
      </c>
      <c r="O196">
        <v>10627596</v>
      </c>
      <c r="P196" s="7" t="s">
        <v>1671</v>
      </c>
      <c r="R196" s="6">
        <v>0.16952999999999999</v>
      </c>
      <c r="S196" s="6">
        <v>0.1</v>
      </c>
      <c r="T196" s="6">
        <v>8.3360935000000005</v>
      </c>
      <c r="U196" s="6">
        <v>9.9814910000000001</v>
      </c>
      <c r="V196" s="6">
        <v>25.8619035</v>
      </c>
      <c r="W196" s="6">
        <v>0.12099650000000001</v>
      </c>
      <c r="X196" s="6">
        <v>0.1</v>
      </c>
      <c r="Y196" t="s">
        <v>198</v>
      </c>
    </row>
    <row r="197" spans="1:25" x14ac:dyDescent="0.25">
      <c r="A197" t="s">
        <v>199</v>
      </c>
      <c r="B197">
        <v>1.12341580675463</v>
      </c>
      <c r="D197">
        <v>-1.12341580675463</v>
      </c>
      <c r="E197">
        <v>10.7742626491215</v>
      </c>
      <c r="F197" s="5">
        <v>3.9174593917988299E-7</v>
      </c>
      <c r="G197">
        <v>1.98536841976364E-3</v>
      </c>
      <c r="H197" s="7" t="s">
        <v>1465</v>
      </c>
      <c r="I197">
        <v>5</v>
      </c>
      <c r="J197">
        <v>70448726</v>
      </c>
      <c r="K197" t="s">
        <v>941</v>
      </c>
      <c r="L197">
        <v>313211</v>
      </c>
      <c r="M197" t="s">
        <v>458</v>
      </c>
      <c r="N197" t="s">
        <v>942</v>
      </c>
      <c r="O197" t="s">
        <v>943</v>
      </c>
      <c r="P197" s="7" t="s">
        <v>1672</v>
      </c>
      <c r="R197" s="6">
        <v>9.6491559999999996</v>
      </c>
      <c r="S197" s="6">
        <v>17.835499500000001</v>
      </c>
      <c r="T197" s="6">
        <v>12.961853</v>
      </c>
      <c r="U197" s="6">
        <v>27.937683499999999</v>
      </c>
      <c r="V197" s="6">
        <v>28.749570500000001</v>
      </c>
      <c r="W197" s="6">
        <v>12.9213845</v>
      </c>
      <c r="X197" s="6">
        <v>10.029953000000001</v>
      </c>
      <c r="Y197" t="s">
        <v>199</v>
      </c>
    </row>
    <row r="198" spans="1:25" x14ac:dyDescent="0.25">
      <c r="A198" t="s">
        <v>200</v>
      </c>
      <c r="B198">
        <v>-2.3486051147896201</v>
      </c>
      <c r="D198">
        <v>2.3486051147896201</v>
      </c>
      <c r="E198">
        <v>8.1954657111493407</v>
      </c>
      <c r="F198" s="5">
        <v>1.58329896988537E-6</v>
      </c>
      <c r="G198">
        <v>8.0241591793790493E-3</v>
      </c>
      <c r="H198" s="7" t="s">
        <v>1466</v>
      </c>
      <c r="I198">
        <v>19</v>
      </c>
      <c r="J198">
        <v>-19759536</v>
      </c>
      <c r="K198" t="s">
        <v>944</v>
      </c>
      <c r="L198">
        <v>364952</v>
      </c>
      <c r="M198" t="s">
        <v>818</v>
      </c>
      <c r="N198" t="s">
        <v>945</v>
      </c>
      <c r="P198" s="7" t="s">
        <v>1627</v>
      </c>
      <c r="R198" s="6">
        <v>6.4997879999999997</v>
      </c>
      <c r="S198" s="6">
        <v>1.097655</v>
      </c>
      <c r="T198" s="6">
        <v>16.279103500000002</v>
      </c>
      <c r="U198" s="6">
        <v>10.833021</v>
      </c>
      <c r="V198" s="6">
        <v>26.975073500000001</v>
      </c>
      <c r="W198" s="6">
        <v>0.65986650000000002</v>
      </c>
      <c r="X198" s="6">
        <v>45.533991499999999</v>
      </c>
      <c r="Y198" t="s">
        <v>200</v>
      </c>
    </row>
    <row r="199" spans="1:25" ht="15.75" thickBot="1" x14ac:dyDescent="0.3">
      <c r="A199" t="s">
        <v>201</v>
      </c>
      <c r="B199">
        <v>1.6835588976809901</v>
      </c>
      <c r="D199">
        <v>-1.6835588976809901</v>
      </c>
      <c r="E199">
        <v>10.9731320605303</v>
      </c>
      <c r="F199" s="5">
        <v>8.5722094789132702E-8</v>
      </c>
      <c r="G199">
        <v>4.34439576391324E-4</v>
      </c>
      <c r="H199" s="7" t="s">
        <v>1467</v>
      </c>
      <c r="I199">
        <v>13</v>
      </c>
      <c r="J199">
        <v>-68524023</v>
      </c>
      <c r="K199" t="s">
        <v>946</v>
      </c>
      <c r="L199">
        <v>304860</v>
      </c>
      <c r="M199" t="s">
        <v>947</v>
      </c>
      <c r="N199" t="s">
        <v>948</v>
      </c>
      <c r="O199" t="s">
        <v>398</v>
      </c>
      <c r="P199" s="7" t="s">
        <v>1673</v>
      </c>
      <c r="R199" s="6">
        <v>9.4046874999999996</v>
      </c>
      <c r="S199" s="6">
        <v>1.6383894999999999</v>
      </c>
      <c r="T199" s="6">
        <v>9.8930629999999997</v>
      </c>
      <c r="U199" s="6">
        <v>1.9369935</v>
      </c>
      <c r="V199" s="6">
        <v>1.6299775000000001</v>
      </c>
      <c r="W199" s="6">
        <v>184.4941915</v>
      </c>
      <c r="X199" s="6">
        <v>9.7754279999999998</v>
      </c>
      <c r="Y199" t="s">
        <v>201</v>
      </c>
    </row>
    <row r="200" spans="1:25" ht="129" thickBot="1" x14ac:dyDescent="0.3">
      <c r="A200" t="s">
        <v>202</v>
      </c>
      <c r="B200">
        <v>-1.2838475924270201</v>
      </c>
      <c r="D200">
        <v>1.2838475924270201</v>
      </c>
      <c r="E200">
        <v>8.6384204066182306</v>
      </c>
      <c r="F200" s="5">
        <v>1.5105658761671E-6</v>
      </c>
      <c r="G200">
        <v>7.6555478604148604E-3</v>
      </c>
      <c r="H200" s="7" t="s">
        <v>1468</v>
      </c>
      <c r="I200">
        <v>5</v>
      </c>
      <c r="J200">
        <v>60107562</v>
      </c>
      <c r="K200" t="s">
        <v>949</v>
      </c>
      <c r="L200">
        <v>116564</v>
      </c>
      <c r="M200" t="s">
        <v>950</v>
      </c>
      <c r="N200" t="s">
        <v>951</v>
      </c>
      <c r="O200" t="s">
        <v>952</v>
      </c>
      <c r="P200" s="7" t="s">
        <v>1674</v>
      </c>
      <c r="Q200" s="8" t="s">
        <v>1946</v>
      </c>
      <c r="R200" s="6">
        <v>19.814726</v>
      </c>
      <c r="S200" s="6">
        <v>24.385007000000002</v>
      </c>
      <c r="T200" s="6">
        <v>13.786768</v>
      </c>
      <c r="U200" s="6">
        <v>27.322248500000001</v>
      </c>
      <c r="V200" s="6">
        <v>4.5244615000000001</v>
      </c>
      <c r="W200" s="6">
        <v>0.38299450000000002</v>
      </c>
      <c r="X200" s="6">
        <v>1.4650369999999999</v>
      </c>
      <c r="Y200" t="s">
        <v>202</v>
      </c>
    </row>
    <row r="201" spans="1:25" x14ac:dyDescent="0.25">
      <c r="A201" t="s">
        <v>203</v>
      </c>
      <c r="B201">
        <v>-2.3414696649485398</v>
      </c>
      <c r="C201">
        <v>2.4007039151269201</v>
      </c>
      <c r="D201">
        <v>2.28223541477016</v>
      </c>
      <c r="E201">
        <v>9.4348760139609702</v>
      </c>
      <c r="F201" s="5">
        <v>5.9016983696228198E-7</v>
      </c>
      <c r="G201">
        <v>2.9909807337248399E-3</v>
      </c>
      <c r="H201" s="7" t="s">
        <v>1469</v>
      </c>
      <c r="I201">
        <v>16</v>
      </c>
      <c r="J201">
        <v>46648770</v>
      </c>
      <c r="K201" t="s">
        <v>953</v>
      </c>
      <c r="L201">
        <v>306451</v>
      </c>
      <c r="M201" t="s">
        <v>954</v>
      </c>
      <c r="N201" t="s">
        <v>955</v>
      </c>
      <c r="P201" s="7" t="s">
        <v>1675</v>
      </c>
      <c r="R201" s="6">
        <v>6.8789949999999997</v>
      </c>
      <c r="S201" s="6">
        <v>2.4901260000000001</v>
      </c>
      <c r="T201" s="6">
        <v>1.4574780000000001</v>
      </c>
      <c r="U201" s="6">
        <v>0.58205549999999995</v>
      </c>
      <c r="V201" s="6">
        <v>0.32937050000000001</v>
      </c>
      <c r="W201" s="6">
        <v>0.1</v>
      </c>
      <c r="X201" s="6">
        <v>0.1</v>
      </c>
      <c r="Y201" t="s">
        <v>203</v>
      </c>
    </row>
    <row r="202" spans="1:25" x14ac:dyDescent="0.25">
      <c r="A202" t="s">
        <v>204</v>
      </c>
      <c r="B202">
        <v>-1.98537295526603</v>
      </c>
      <c r="D202">
        <v>1.98537295526603</v>
      </c>
      <c r="E202">
        <v>11.0219991005008</v>
      </c>
      <c r="F202" s="5">
        <v>5.5230247345510801E-7</v>
      </c>
      <c r="G202">
        <v>2.7990689354704902E-3</v>
      </c>
      <c r="H202" s="7" t="s">
        <v>1470</v>
      </c>
      <c r="I202">
        <v>10</v>
      </c>
      <c r="J202">
        <v>-65688748</v>
      </c>
      <c r="K202" t="s">
        <v>956</v>
      </c>
      <c r="L202">
        <v>450224</v>
      </c>
      <c r="M202" t="s">
        <v>957</v>
      </c>
      <c r="N202" t="s">
        <v>958</v>
      </c>
      <c r="O202" t="s">
        <v>959</v>
      </c>
      <c r="P202" s="7" t="s">
        <v>1676</v>
      </c>
      <c r="R202" s="6">
        <v>26.366013500000001</v>
      </c>
      <c r="S202" s="6">
        <v>6.6396490000000004</v>
      </c>
      <c r="T202" s="6">
        <v>80.433111999999994</v>
      </c>
      <c r="U202" s="6">
        <v>71.656616499999998</v>
      </c>
      <c r="V202" s="6">
        <v>108.86190449999999</v>
      </c>
      <c r="W202" s="6">
        <v>0.81873949999999995</v>
      </c>
      <c r="X202" s="6">
        <v>0.32914349999999998</v>
      </c>
      <c r="Y202" t="s">
        <v>204</v>
      </c>
    </row>
    <row r="203" spans="1:25" ht="15.75" thickBot="1" x14ac:dyDescent="0.3">
      <c r="A203" t="s">
        <v>205</v>
      </c>
      <c r="B203">
        <v>-2.5593151097481002</v>
      </c>
      <c r="C203">
        <v>1.9980697209382601</v>
      </c>
      <c r="D203">
        <v>3.12056049855794</v>
      </c>
      <c r="E203">
        <v>7.6324883730580604</v>
      </c>
      <c r="F203" s="5">
        <v>1.2926127388386699E-6</v>
      </c>
      <c r="G203">
        <v>6.5509613604344003E-3</v>
      </c>
      <c r="H203" s="7" t="s">
        <v>1471</v>
      </c>
      <c r="I203">
        <v>1</v>
      </c>
      <c r="J203">
        <v>-246234645</v>
      </c>
      <c r="K203" t="s">
        <v>960</v>
      </c>
      <c r="L203">
        <v>361757</v>
      </c>
      <c r="M203" t="s">
        <v>839</v>
      </c>
      <c r="N203" t="s">
        <v>961</v>
      </c>
      <c r="O203" t="s">
        <v>962</v>
      </c>
      <c r="P203" s="7" t="s">
        <v>1677</v>
      </c>
      <c r="R203" s="6">
        <v>0.1</v>
      </c>
      <c r="S203" s="6">
        <v>0.1</v>
      </c>
      <c r="T203" s="6">
        <v>0.49641649999999998</v>
      </c>
      <c r="U203" s="6">
        <v>92.3478475</v>
      </c>
      <c r="V203" s="6">
        <v>267.232055</v>
      </c>
      <c r="W203" s="6">
        <v>0.60177950000000002</v>
      </c>
      <c r="X203" s="6">
        <v>0.1</v>
      </c>
      <c r="Y203" t="s">
        <v>205</v>
      </c>
    </row>
    <row r="204" spans="1:25" ht="15.75" thickBot="1" x14ac:dyDescent="0.3">
      <c r="A204" t="s">
        <v>206</v>
      </c>
      <c r="B204">
        <v>-2.0577444172645198</v>
      </c>
      <c r="D204">
        <v>2.0577444172645198</v>
      </c>
      <c r="E204">
        <v>9.5960521535058998</v>
      </c>
      <c r="F204" s="5">
        <v>1.3147457523272299E-7</v>
      </c>
      <c r="G204">
        <v>6.6631314727944003E-4</v>
      </c>
      <c r="H204" s="7" t="s">
        <v>1472</v>
      </c>
      <c r="I204">
        <v>5</v>
      </c>
      <c r="J204">
        <v>159762823</v>
      </c>
      <c r="K204" t="s">
        <v>963</v>
      </c>
      <c r="L204">
        <v>29511</v>
      </c>
      <c r="M204" t="s">
        <v>336</v>
      </c>
      <c r="N204" t="s">
        <v>964</v>
      </c>
      <c r="O204" t="s">
        <v>965</v>
      </c>
      <c r="P204" s="7" t="s">
        <v>1678</v>
      </c>
      <c r="Q204" s="8" t="s">
        <v>1804</v>
      </c>
      <c r="R204" s="6">
        <v>1.9194635</v>
      </c>
      <c r="S204" s="6">
        <v>0.33215050000000002</v>
      </c>
      <c r="T204" s="6">
        <v>1.5171085</v>
      </c>
      <c r="U204" s="6">
        <v>16.7806745</v>
      </c>
      <c r="V204" s="6">
        <v>25.340707500000001</v>
      </c>
      <c r="W204" s="6">
        <v>2.8233704999999998</v>
      </c>
      <c r="X204" s="6">
        <v>0.1</v>
      </c>
      <c r="Y204" t="s">
        <v>206</v>
      </c>
    </row>
    <row r="205" spans="1:25" x14ac:dyDescent="0.25">
      <c r="A205" t="s">
        <v>207</v>
      </c>
      <c r="B205">
        <v>-1.37285767576357</v>
      </c>
      <c r="D205">
        <v>1.37285767576357</v>
      </c>
      <c r="E205">
        <v>7.6384039155589898</v>
      </c>
      <c r="F205" s="5">
        <v>9.2069960492597703E-7</v>
      </c>
      <c r="G205">
        <v>4.66610559776485E-3</v>
      </c>
      <c r="H205" s="7" t="s">
        <v>1473</v>
      </c>
      <c r="I205">
        <v>19</v>
      </c>
      <c r="J205">
        <v>57015741</v>
      </c>
      <c r="K205" t="s">
        <v>966</v>
      </c>
      <c r="L205">
        <v>81918</v>
      </c>
      <c r="M205" t="s">
        <v>703</v>
      </c>
      <c r="N205" t="s">
        <v>967</v>
      </c>
      <c r="O205" t="s">
        <v>968</v>
      </c>
      <c r="P205" s="7" t="s">
        <v>1679</v>
      </c>
      <c r="R205" s="6">
        <v>7.7875885</v>
      </c>
      <c r="S205" s="6">
        <v>7.0402535000000004</v>
      </c>
      <c r="T205" s="6">
        <v>8.1075794999999999</v>
      </c>
      <c r="U205" s="6">
        <v>5.7264074999999997</v>
      </c>
      <c r="V205" s="6">
        <v>5.0345420000000001</v>
      </c>
      <c r="W205" s="6">
        <v>0.1</v>
      </c>
      <c r="X205" s="6">
        <v>6.8092905000000004</v>
      </c>
      <c r="Y205" t="s">
        <v>207</v>
      </c>
    </row>
    <row r="206" spans="1:25" ht="15.75" thickBot="1" x14ac:dyDescent="0.3">
      <c r="A206" t="s">
        <v>208</v>
      </c>
      <c r="B206">
        <v>-2.5168658562253801</v>
      </c>
      <c r="D206">
        <v>2.5168658562253801</v>
      </c>
      <c r="E206">
        <v>9.9469451193799099</v>
      </c>
      <c r="F206" s="5">
        <v>1.41311039419022E-6</v>
      </c>
      <c r="G206">
        <v>7.1616434777560497E-3</v>
      </c>
      <c r="H206" s="7" t="s">
        <v>1474</v>
      </c>
      <c r="I206">
        <v>15</v>
      </c>
      <c r="K206" t="s">
        <v>969</v>
      </c>
      <c r="L206">
        <v>306091</v>
      </c>
      <c r="M206" t="s">
        <v>970</v>
      </c>
      <c r="N206" t="s">
        <v>971</v>
      </c>
      <c r="P206" s="7" t="s">
        <v>1680</v>
      </c>
      <c r="R206" s="6">
        <v>8.3381924999999999</v>
      </c>
      <c r="S206" s="6">
        <v>6.3179249999999998</v>
      </c>
      <c r="T206" s="6">
        <v>18.5704645</v>
      </c>
      <c r="U206" s="6">
        <v>40.010161500000002</v>
      </c>
      <c r="V206" s="6">
        <v>35.3428805</v>
      </c>
      <c r="W206" s="6">
        <v>0.129026</v>
      </c>
      <c r="X206" s="6">
        <v>0.207764</v>
      </c>
      <c r="Y206" t="s">
        <v>208</v>
      </c>
    </row>
    <row r="207" spans="1:25" ht="15.75" thickBot="1" x14ac:dyDescent="0.3">
      <c r="A207" t="s">
        <v>209</v>
      </c>
      <c r="B207">
        <v>-1.6918395819779299</v>
      </c>
      <c r="D207">
        <v>1.6918395819779299</v>
      </c>
      <c r="E207">
        <v>8.4150634183497708</v>
      </c>
      <c r="F207" s="5">
        <v>1.7498599029067801E-6</v>
      </c>
      <c r="G207">
        <v>8.8682899879315592E-3</v>
      </c>
      <c r="H207" s="7" t="s">
        <v>1475</v>
      </c>
      <c r="I207">
        <v>1</v>
      </c>
      <c r="J207">
        <v>120324842</v>
      </c>
      <c r="K207" t="s">
        <v>972</v>
      </c>
      <c r="L207">
        <v>25507</v>
      </c>
      <c r="M207" t="s">
        <v>761</v>
      </c>
      <c r="N207" t="s">
        <v>973</v>
      </c>
      <c r="O207" t="s">
        <v>974</v>
      </c>
      <c r="P207" s="7" t="s">
        <v>1681</v>
      </c>
      <c r="Q207" s="9" t="s">
        <v>1874</v>
      </c>
      <c r="R207" s="6">
        <v>4.7836410000000003</v>
      </c>
      <c r="S207" s="6">
        <v>1.6921085</v>
      </c>
      <c r="T207" s="6">
        <v>21.296408499999998</v>
      </c>
      <c r="U207" s="6">
        <v>13.513472999999999</v>
      </c>
      <c r="V207" s="6">
        <v>13.454361499999999</v>
      </c>
      <c r="W207" s="6">
        <v>0.14062250000000001</v>
      </c>
      <c r="X207" s="6">
        <v>1.5779255000000001</v>
      </c>
      <c r="Y207" t="s">
        <v>209</v>
      </c>
    </row>
    <row r="208" spans="1:25" x14ac:dyDescent="0.25">
      <c r="A208" t="s">
        <v>210</v>
      </c>
      <c r="B208">
        <v>-1.2003985917714901</v>
      </c>
      <c r="D208">
        <v>1.2003985917714901</v>
      </c>
      <c r="E208">
        <v>8.9479894916479399</v>
      </c>
      <c r="F208" s="5">
        <v>7.8111713659734196E-7</v>
      </c>
      <c r="G208">
        <v>3.9587016482753304E-3</v>
      </c>
      <c r="H208" s="7" t="s">
        <v>1476</v>
      </c>
      <c r="I208">
        <v>10</v>
      </c>
      <c r="J208">
        <v>-110002022</v>
      </c>
      <c r="K208" t="s">
        <v>975</v>
      </c>
      <c r="L208">
        <v>89841</v>
      </c>
      <c r="M208" t="s">
        <v>650</v>
      </c>
      <c r="N208" t="s">
        <v>976</v>
      </c>
      <c r="O208" t="s">
        <v>977</v>
      </c>
      <c r="P208" s="7" t="s">
        <v>1682</v>
      </c>
      <c r="R208" s="6">
        <v>77.867352999999994</v>
      </c>
      <c r="S208" s="6">
        <v>25.418949999999999</v>
      </c>
      <c r="T208" s="6">
        <v>16.284193999999999</v>
      </c>
      <c r="U208" s="6">
        <v>136.108057</v>
      </c>
      <c r="V208" s="6">
        <v>168.46172150000001</v>
      </c>
      <c r="W208" s="6">
        <v>20.483079499999999</v>
      </c>
      <c r="X208" s="6">
        <v>4.4770640000000004</v>
      </c>
      <c r="Y208" t="s">
        <v>210</v>
      </c>
    </row>
    <row r="209" spans="1:25" ht="15.75" thickBot="1" x14ac:dyDescent="0.3">
      <c r="A209" t="s">
        <v>211</v>
      </c>
      <c r="B209">
        <v>-2.49472770299927</v>
      </c>
      <c r="D209">
        <v>2.49472770299927</v>
      </c>
      <c r="E209">
        <v>7.9553175159064704</v>
      </c>
      <c r="F209" s="5">
        <v>3.1415106138452102E-8</v>
      </c>
      <c r="G209">
        <v>1.5921175790967499E-4</v>
      </c>
      <c r="H209" s="7" t="s">
        <v>1477</v>
      </c>
      <c r="I209">
        <v>2</v>
      </c>
      <c r="J209">
        <v>-119130798</v>
      </c>
      <c r="K209" t="s">
        <v>978</v>
      </c>
      <c r="L209">
        <v>286937</v>
      </c>
      <c r="M209" t="s">
        <v>979</v>
      </c>
      <c r="N209" t="s">
        <v>980</v>
      </c>
      <c r="O209" t="s">
        <v>981</v>
      </c>
      <c r="P209" s="7" t="s">
        <v>1683</v>
      </c>
      <c r="R209" s="6">
        <v>0.23705899999999999</v>
      </c>
      <c r="S209" s="6">
        <v>4.5648204999999997</v>
      </c>
      <c r="T209" s="6">
        <v>3.3764115000000001</v>
      </c>
      <c r="U209" s="6">
        <v>31.3062185</v>
      </c>
      <c r="V209" s="6">
        <v>36.300302000000002</v>
      </c>
      <c r="W209" s="6">
        <v>0.51714499999999997</v>
      </c>
      <c r="X209" s="6">
        <v>0.35871599999999998</v>
      </c>
      <c r="Y209" t="s">
        <v>211</v>
      </c>
    </row>
    <row r="210" spans="1:25" ht="15.75" thickBot="1" x14ac:dyDescent="0.3">
      <c r="A210" t="s">
        <v>212</v>
      </c>
      <c r="B210">
        <v>1.9124297161933752</v>
      </c>
      <c r="C210">
        <v>-1.4037250345355801</v>
      </c>
      <c r="D210">
        <v>-2.4211343978511701</v>
      </c>
      <c r="E210">
        <v>11.109456453154699</v>
      </c>
      <c r="F210" s="5">
        <v>1.3190702948076999E-6</v>
      </c>
      <c r="G210">
        <v>6.6850482540854097E-3</v>
      </c>
      <c r="H210" s="7" t="s">
        <v>1478</v>
      </c>
      <c r="I210">
        <v>14</v>
      </c>
      <c r="J210">
        <v>-18812549</v>
      </c>
      <c r="K210" t="s">
        <v>982</v>
      </c>
      <c r="L210">
        <v>360918</v>
      </c>
      <c r="M210" t="s">
        <v>389</v>
      </c>
      <c r="N210" t="s">
        <v>983</v>
      </c>
      <c r="O210" t="s">
        <v>984</v>
      </c>
      <c r="P210" s="7" t="s">
        <v>1684</v>
      </c>
      <c r="Q210" s="9" t="s">
        <v>1874</v>
      </c>
      <c r="R210" s="6">
        <v>0.1</v>
      </c>
      <c r="S210" s="6">
        <v>0.86224299999999998</v>
      </c>
      <c r="T210" s="6">
        <v>4.7757215000000004</v>
      </c>
      <c r="U210" s="6">
        <v>0.1</v>
      </c>
      <c r="V210" s="6">
        <v>0.62518899999999999</v>
      </c>
      <c r="W210" s="6">
        <v>86.105336500000007</v>
      </c>
      <c r="X210" s="6">
        <v>2.0408084999999998</v>
      </c>
      <c r="Y210" t="s">
        <v>212</v>
      </c>
    </row>
    <row r="211" spans="1:25" x14ac:dyDescent="0.25">
      <c r="A211" t="s">
        <v>213</v>
      </c>
      <c r="B211">
        <v>-1.86860990575062</v>
      </c>
      <c r="C211">
        <v>1.65665470957297</v>
      </c>
      <c r="D211">
        <v>2.0805651019282698</v>
      </c>
      <c r="E211">
        <v>9.1437172736929</v>
      </c>
      <c r="F211" s="5">
        <v>4.2577769582164901E-7</v>
      </c>
      <c r="G211">
        <v>2.15784136242412E-3</v>
      </c>
      <c r="H211" s="7" t="s">
        <v>1479</v>
      </c>
      <c r="I211">
        <v>13</v>
      </c>
      <c r="J211">
        <v>48789677</v>
      </c>
      <c r="K211" t="s">
        <v>985</v>
      </c>
      <c r="L211">
        <v>363989</v>
      </c>
      <c r="M211" t="s">
        <v>516</v>
      </c>
      <c r="N211" t="s">
        <v>986</v>
      </c>
      <c r="O211" t="s">
        <v>398</v>
      </c>
      <c r="P211" s="7" t="s">
        <v>1685</v>
      </c>
      <c r="R211" s="6">
        <v>1.769296</v>
      </c>
      <c r="S211" s="6">
        <v>7.2554034999999999</v>
      </c>
      <c r="T211" s="6">
        <v>13.424692500000001</v>
      </c>
      <c r="U211" s="6">
        <v>49.902957000000001</v>
      </c>
      <c r="V211" s="6">
        <v>105.0039665</v>
      </c>
      <c r="W211" s="6">
        <v>0.74929250000000003</v>
      </c>
      <c r="X211" s="6">
        <v>1.7399089999999999</v>
      </c>
      <c r="Y211" t="s">
        <v>213</v>
      </c>
    </row>
    <row r="212" spans="1:25" x14ac:dyDescent="0.25">
      <c r="A212" t="s">
        <v>214</v>
      </c>
      <c r="B212">
        <v>-1.7067080734806499</v>
      </c>
      <c r="D212">
        <v>1.7067080734806499</v>
      </c>
      <c r="E212">
        <v>9.841749481531</v>
      </c>
      <c r="F212" s="5">
        <v>2.92159712304367E-7</v>
      </c>
      <c r="G212">
        <v>1.4806654219585299E-3</v>
      </c>
      <c r="H212" s="7" t="s">
        <v>1480</v>
      </c>
      <c r="I212">
        <v>13</v>
      </c>
      <c r="J212">
        <v>12343187</v>
      </c>
      <c r="K212" t="s">
        <v>987</v>
      </c>
      <c r="L212">
        <v>59265</v>
      </c>
      <c r="M212" t="s">
        <v>988</v>
      </c>
      <c r="N212" t="s">
        <v>989</v>
      </c>
      <c r="O212" t="s">
        <v>990</v>
      </c>
      <c r="P212" s="7" t="s">
        <v>1686</v>
      </c>
      <c r="Y212" t="s">
        <v>214</v>
      </c>
    </row>
    <row r="213" spans="1:25" x14ac:dyDescent="0.25">
      <c r="A213" t="s">
        <v>215</v>
      </c>
      <c r="B213">
        <v>1.1540224842600799</v>
      </c>
      <c r="D213">
        <v>-1.1540224842600799</v>
      </c>
      <c r="E213">
        <v>9.3435762771480295</v>
      </c>
      <c r="F213" s="5">
        <v>1.74360116525745E-6</v>
      </c>
      <c r="G213">
        <v>8.8365707055247603E-3</v>
      </c>
      <c r="H213" s="7" t="s">
        <v>1481</v>
      </c>
      <c r="I213">
        <v>4</v>
      </c>
      <c r="J213">
        <v>-9306308</v>
      </c>
      <c r="K213" t="s">
        <v>991</v>
      </c>
      <c r="L213">
        <v>311984</v>
      </c>
      <c r="M213" t="s">
        <v>435</v>
      </c>
      <c r="N213" t="s">
        <v>992</v>
      </c>
      <c r="O213">
        <v>12477932</v>
      </c>
      <c r="R213" s="6">
        <v>14.073180000000001</v>
      </c>
      <c r="S213" s="6">
        <v>2.2546719999999998</v>
      </c>
      <c r="T213" s="6">
        <v>9.9944004999999994</v>
      </c>
      <c r="U213" s="6">
        <v>1.4205045000000001</v>
      </c>
      <c r="V213" s="6">
        <v>0.1155125</v>
      </c>
      <c r="W213" s="6">
        <v>1.0388865</v>
      </c>
      <c r="X213" s="6">
        <v>1.1531419999999999</v>
      </c>
      <c r="Y213" t="s">
        <v>215</v>
      </c>
    </row>
    <row r="214" spans="1:25" ht="15.75" thickBot="1" x14ac:dyDescent="0.3">
      <c r="A214" t="s">
        <v>216</v>
      </c>
      <c r="B214">
        <v>-1.4772490976836601</v>
      </c>
      <c r="D214">
        <v>1.4772490976836601</v>
      </c>
      <c r="E214">
        <v>13.074655071417199</v>
      </c>
      <c r="F214" s="5">
        <v>1.60600904822465E-6</v>
      </c>
      <c r="G214">
        <v>8.1392538564025192E-3</v>
      </c>
      <c r="H214" s="7" t="s">
        <v>1482</v>
      </c>
      <c r="I214">
        <v>3</v>
      </c>
      <c r="J214">
        <v>40859031</v>
      </c>
      <c r="K214" t="s">
        <v>993</v>
      </c>
      <c r="L214">
        <v>295625</v>
      </c>
      <c r="M214" t="s">
        <v>594</v>
      </c>
      <c r="N214" t="s">
        <v>994</v>
      </c>
      <c r="P214" s="7" t="s">
        <v>1687</v>
      </c>
      <c r="R214" s="6">
        <v>5.4733689999999999</v>
      </c>
      <c r="S214" s="6">
        <v>33.405387500000003</v>
      </c>
      <c r="T214" s="6">
        <v>8.7764485000000008</v>
      </c>
      <c r="U214" s="6">
        <v>50.303941000000002</v>
      </c>
      <c r="V214" s="6">
        <v>80.734358999999998</v>
      </c>
      <c r="W214" s="6">
        <v>6.3427340000000001</v>
      </c>
      <c r="X214" s="6">
        <v>34.364790499999998</v>
      </c>
      <c r="Y214" t="s">
        <v>216</v>
      </c>
    </row>
    <row r="215" spans="1:25" ht="180" thickBot="1" x14ac:dyDescent="0.3">
      <c r="A215" t="s">
        <v>217</v>
      </c>
      <c r="B215">
        <v>1.9642988919876601</v>
      </c>
      <c r="D215">
        <v>-1.9642988919876601</v>
      </c>
      <c r="E215">
        <v>8.9574606144258695</v>
      </c>
      <c r="F215" s="5">
        <v>2.2099464424476201E-7</v>
      </c>
      <c r="G215">
        <v>1.1200008570324499E-3</v>
      </c>
      <c r="H215" s="7" t="s">
        <v>1483</v>
      </c>
      <c r="I215">
        <v>13</v>
      </c>
      <c r="J215">
        <v>-64135729</v>
      </c>
      <c r="K215" t="s">
        <v>995</v>
      </c>
      <c r="L215">
        <v>24653</v>
      </c>
      <c r="M215" t="s">
        <v>947</v>
      </c>
      <c r="N215" t="s">
        <v>996</v>
      </c>
      <c r="O215" t="s">
        <v>997</v>
      </c>
      <c r="P215" s="7" t="s">
        <v>1688</v>
      </c>
      <c r="Q215" s="8" t="s">
        <v>1948</v>
      </c>
      <c r="R215" s="6">
        <v>0.38810349999999999</v>
      </c>
      <c r="S215" s="6">
        <v>0.14318</v>
      </c>
      <c r="T215" s="6">
        <v>2.3877125000000001</v>
      </c>
      <c r="U215" s="6">
        <v>16.320847000000001</v>
      </c>
      <c r="V215" s="6">
        <v>14.321298000000001</v>
      </c>
      <c r="W215" s="6">
        <v>3.7216740000000001</v>
      </c>
      <c r="X215" s="6">
        <v>2.4710329999999998</v>
      </c>
      <c r="Y215" t="s">
        <v>217</v>
      </c>
    </row>
    <row r="216" spans="1:25" ht="15.75" thickBot="1" x14ac:dyDescent="0.3">
      <c r="A216" t="s">
        <v>218</v>
      </c>
      <c r="B216">
        <v>3.9066545092662799</v>
      </c>
      <c r="D216">
        <v>-3.9066545092662799</v>
      </c>
      <c r="E216">
        <v>10.810073100985701</v>
      </c>
      <c r="F216" s="5">
        <v>2.1669187766337399E-7</v>
      </c>
      <c r="G216">
        <v>1.0981944359979799E-3</v>
      </c>
      <c r="H216" s="7" t="s">
        <v>1484</v>
      </c>
      <c r="I216">
        <v>14</v>
      </c>
      <c r="J216">
        <v>10302666</v>
      </c>
      <c r="K216" t="s">
        <v>998</v>
      </c>
      <c r="L216">
        <v>360914</v>
      </c>
      <c r="M216" t="s">
        <v>389</v>
      </c>
      <c r="N216" t="s">
        <v>999</v>
      </c>
      <c r="R216" s="6">
        <v>0.1</v>
      </c>
      <c r="S216" s="6">
        <v>0.187808</v>
      </c>
      <c r="T216" s="6">
        <v>0.58606499999999995</v>
      </c>
      <c r="U216" s="6">
        <v>0.1</v>
      </c>
      <c r="V216" s="6">
        <v>0.30977250000000001</v>
      </c>
      <c r="W216" s="6">
        <v>7.1233940000000002</v>
      </c>
      <c r="X216" s="6">
        <v>0.63685099999999994</v>
      </c>
      <c r="Y216" t="s">
        <v>218</v>
      </c>
    </row>
    <row r="217" spans="1:25" ht="180" thickBot="1" x14ac:dyDescent="0.3">
      <c r="A217" t="s">
        <v>219</v>
      </c>
      <c r="B217">
        <v>-2.3227932202888599</v>
      </c>
      <c r="C217">
        <v>2.2411585610735698</v>
      </c>
      <c r="D217">
        <v>2.40442787950415</v>
      </c>
      <c r="E217">
        <v>10.6334604427821</v>
      </c>
      <c r="F217" s="5">
        <v>1.5998407481905099E-6</v>
      </c>
      <c r="G217">
        <v>8.1079929118295195E-3</v>
      </c>
      <c r="H217" s="7" t="s">
        <v>1485</v>
      </c>
      <c r="I217">
        <v>16</v>
      </c>
      <c r="J217">
        <v>-73711322</v>
      </c>
      <c r="K217" t="s">
        <v>1000</v>
      </c>
      <c r="L217">
        <v>25692</v>
      </c>
      <c r="M217" t="s">
        <v>1001</v>
      </c>
      <c r="N217" t="s">
        <v>1002</v>
      </c>
      <c r="O217" t="s">
        <v>1003</v>
      </c>
      <c r="P217" s="7" t="s">
        <v>1689</v>
      </c>
      <c r="Q217" s="8" t="s">
        <v>1949</v>
      </c>
      <c r="R217" s="6">
        <v>119.5981285</v>
      </c>
      <c r="S217" s="6">
        <v>13.485697500000001</v>
      </c>
      <c r="T217" s="6">
        <v>29.328250000000001</v>
      </c>
      <c r="U217" s="6">
        <v>88.942231000000007</v>
      </c>
      <c r="V217" s="6">
        <v>78.444991000000002</v>
      </c>
      <c r="W217" s="6">
        <v>0.84183750000000002</v>
      </c>
      <c r="X217" s="6">
        <v>160.46775149999999</v>
      </c>
      <c r="Y217" t="s">
        <v>219</v>
      </c>
    </row>
    <row r="218" spans="1:25" ht="15.75" thickBot="1" x14ac:dyDescent="0.3">
      <c r="A218" t="s">
        <v>220</v>
      </c>
      <c r="B218">
        <v>-2.4406075956033599</v>
      </c>
      <c r="D218">
        <v>2.4406075956033599</v>
      </c>
      <c r="E218">
        <v>8.0115709521117395</v>
      </c>
      <c r="F218" s="5">
        <v>5.9743077694195999E-8</v>
      </c>
      <c r="G218">
        <v>3.0277791775418499E-4</v>
      </c>
      <c r="H218" s="7" t="s">
        <v>1486</v>
      </c>
      <c r="I218">
        <v>9</v>
      </c>
      <c r="J218">
        <v>54207541</v>
      </c>
      <c r="K218" t="s">
        <v>1004</v>
      </c>
      <c r="L218">
        <v>84587</v>
      </c>
      <c r="M218" t="s">
        <v>1005</v>
      </c>
      <c r="N218" t="s">
        <v>1006</v>
      </c>
      <c r="O218">
        <v>8546702</v>
      </c>
      <c r="P218" s="7" t="s">
        <v>1690</v>
      </c>
      <c r="Q218" s="8" t="s">
        <v>1876</v>
      </c>
      <c r="R218" s="6">
        <v>2.0917089999999998</v>
      </c>
      <c r="S218" s="6">
        <v>6.3387159999999998</v>
      </c>
      <c r="T218" s="6">
        <v>2.5960225000000001</v>
      </c>
      <c r="U218" s="6">
        <v>10.4752545</v>
      </c>
      <c r="V218" s="6">
        <v>5.9014575000000002</v>
      </c>
      <c r="W218" s="6">
        <v>3.2993039999999998</v>
      </c>
      <c r="X218" s="6">
        <v>6.429608</v>
      </c>
      <c r="Y218" t="s">
        <v>220</v>
      </c>
    </row>
    <row r="219" spans="1:25" ht="15.75" thickBot="1" x14ac:dyDescent="0.3">
      <c r="A219" t="s">
        <v>221</v>
      </c>
      <c r="B219">
        <v>-3.0367281025528747</v>
      </c>
      <c r="C219">
        <v>2.7251856740641101</v>
      </c>
      <c r="D219">
        <v>3.3482705310416399</v>
      </c>
      <c r="E219">
        <v>9.1606203709111895</v>
      </c>
      <c r="F219" s="5">
        <v>9.33021834326025E-7</v>
      </c>
      <c r="G219">
        <v>4.7285546563643E-3</v>
      </c>
      <c r="H219" s="7" t="s">
        <v>1487</v>
      </c>
      <c r="I219">
        <v>1</v>
      </c>
      <c r="J219">
        <v>96000019</v>
      </c>
      <c r="K219" t="s">
        <v>1007</v>
      </c>
      <c r="L219">
        <v>308584</v>
      </c>
      <c r="M219" t="s">
        <v>761</v>
      </c>
      <c r="N219" t="s">
        <v>1008</v>
      </c>
      <c r="O219" t="s">
        <v>1009</v>
      </c>
      <c r="P219" s="7" t="s">
        <v>1691</v>
      </c>
      <c r="Q219" s="8" t="s">
        <v>1880</v>
      </c>
      <c r="Y219" t="s">
        <v>221</v>
      </c>
    </row>
    <row r="220" spans="1:25" x14ac:dyDescent="0.25">
      <c r="A220" t="s">
        <v>222</v>
      </c>
      <c r="B220">
        <v>-1.8533013443481301</v>
      </c>
      <c r="D220">
        <v>1.8533013443481301</v>
      </c>
      <c r="E220">
        <v>11.4365096647144</v>
      </c>
      <c r="F220" s="5">
        <v>1.10755159653453E-7</v>
      </c>
      <c r="G220">
        <v>5.6130714912369802E-4</v>
      </c>
      <c r="H220" s="7" t="s">
        <v>1488</v>
      </c>
      <c r="I220">
        <v>19</v>
      </c>
      <c r="J220">
        <v>10754736</v>
      </c>
      <c r="K220" t="s">
        <v>1010</v>
      </c>
      <c r="L220">
        <v>64364</v>
      </c>
      <c r="M220" t="s">
        <v>912</v>
      </c>
      <c r="N220" t="s">
        <v>1011</v>
      </c>
      <c r="O220" t="s">
        <v>1012</v>
      </c>
      <c r="P220" s="7" t="s">
        <v>1692</v>
      </c>
      <c r="R220" s="6">
        <v>0.3792295</v>
      </c>
      <c r="S220" s="6">
        <v>3.8133729999999999</v>
      </c>
      <c r="T220" s="6">
        <v>338.24956950000001</v>
      </c>
      <c r="U220" s="6">
        <v>466.88980149999998</v>
      </c>
      <c r="V220" s="6">
        <v>397.34722699999998</v>
      </c>
      <c r="W220" s="6">
        <v>1.5716785</v>
      </c>
      <c r="X220" s="6">
        <v>32.127963000000001</v>
      </c>
      <c r="Y220" t="s">
        <v>222</v>
      </c>
    </row>
    <row r="221" spans="1:25" x14ac:dyDescent="0.25">
      <c r="A221" t="s">
        <v>223</v>
      </c>
      <c r="B221">
        <v>1.7627805061398201</v>
      </c>
      <c r="D221">
        <v>-1.7627805061398201</v>
      </c>
      <c r="E221">
        <v>11.006026703640099</v>
      </c>
      <c r="F221" s="5">
        <v>1.5152456532522299E-6</v>
      </c>
      <c r="G221">
        <v>7.6792649706823096E-3</v>
      </c>
      <c r="H221" s="7" t="s">
        <v>1489</v>
      </c>
      <c r="I221" t="s">
        <v>371</v>
      </c>
      <c r="J221">
        <v>26875109</v>
      </c>
      <c r="K221" t="s">
        <v>1013</v>
      </c>
      <c r="L221">
        <v>302562</v>
      </c>
      <c r="M221" t="s">
        <v>878</v>
      </c>
      <c r="N221" t="s">
        <v>1014</v>
      </c>
      <c r="O221" t="s">
        <v>398</v>
      </c>
      <c r="P221" s="7" t="s">
        <v>1693</v>
      </c>
      <c r="R221" s="6">
        <v>0.1484355</v>
      </c>
      <c r="S221" s="6">
        <v>0.86790800000000001</v>
      </c>
      <c r="T221" s="6">
        <v>0.25612000000000001</v>
      </c>
      <c r="U221" s="6">
        <v>0.1</v>
      </c>
      <c r="V221" s="6">
        <v>0.1</v>
      </c>
      <c r="W221" s="6">
        <v>0.26815499999999998</v>
      </c>
      <c r="X221" s="6">
        <v>2.8993954999999998</v>
      </c>
      <c r="Y221" t="s">
        <v>223</v>
      </c>
    </row>
    <row r="222" spans="1:25" ht="15.75" thickBot="1" x14ac:dyDescent="0.3">
      <c r="A222" t="s">
        <v>224</v>
      </c>
      <c r="B222">
        <v>-1.21045598783705</v>
      </c>
      <c r="C222">
        <v>1.21045598783705</v>
      </c>
      <c r="E222">
        <v>11.961324299957599</v>
      </c>
      <c r="F222" s="5">
        <v>1.55620271720769E-6</v>
      </c>
      <c r="G222">
        <v>7.88683537080858E-3</v>
      </c>
      <c r="H222" s="7" t="s">
        <v>1490</v>
      </c>
      <c r="I222">
        <v>17</v>
      </c>
      <c r="J222">
        <v>90572390</v>
      </c>
      <c r="K222" t="s">
        <v>1015</v>
      </c>
      <c r="L222">
        <v>361282</v>
      </c>
      <c r="M222" t="s">
        <v>359</v>
      </c>
      <c r="N222" t="s">
        <v>1016</v>
      </c>
      <c r="O222">
        <v>12477932</v>
      </c>
      <c r="P222" s="7" t="s">
        <v>1694</v>
      </c>
      <c r="R222" s="6">
        <v>9.1812954999999992</v>
      </c>
      <c r="S222" s="6">
        <v>7.9989224999999999</v>
      </c>
      <c r="T222" s="6">
        <v>12.559796</v>
      </c>
      <c r="U222" s="6">
        <v>5.7814435</v>
      </c>
      <c r="V222" s="6">
        <v>12.358321500000001</v>
      </c>
      <c r="W222" s="6">
        <v>87.271366</v>
      </c>
      <c r="X222" s="6">
        <v>3.5856080000000001</v>
      </c>
      <c r="Y222" t="s">
        <v>224</v>
      </c>
    </row>
    <row r="223" spans="1:25" ht="15.75" thickBot="1" x14ac:dyDescent="0.3">
      <c r="A223" t="s">
        <v>225</v>
      </c>
      <c r="B223">
        <v>-3.1845591620654048</v>
      </c>
      <c r="C223">
        <v>3.0028945941255598</v>
      </c>
      <c r="D223">
        <v>3.3662237300052502</v>
      </c>
      <c r="E223">
        <v>13.4334499808544</v>
      </c>
      <c r="F223" s="5">
        <v>4.5419596585001197E-8</v>
      </c>
      <c r="G223">
        <v>2.30186515492786E-4</v>
      </c>
      <c r="H223" s="7" t="s">
        <v>1491</v>
      </c>
      <c r="I223">
        <v>10</v>
      </c>
      <c r="J223">
        <v>49305834</v>
      </c>
      <c r="K223" t="s">
        <v>1017</v>
      </c>
      <c r="L223">
        <v>24660</v>
      </c>
      <c r="M223" t="s">
        <v>665</v>
      </c>
      <c r="N223" t="s">
        <v>1018</v>
      </c>
      <c r="O223" t="s">
        <v>1019</v>
      </c>
      <c r="P223" s="7" t="s">
        <v>1695</v>
      </c>
      <c r="Q223" s="9" t="s">
        <v>1824</v>
      </c>
      <c r="R223" s="6">
        <v>48.231057499999999</v>
      </c>
      <c r="S223" s="6">
        <v>2.8111169999999999</v>
      </c>
      <c r="T223" s="6">
        <v>53.317686999999999</v>
      </c>
      <c r="U223" s="6">
        <v>6.8278549999999996</v>
      </c>
      <c r="V223" s="6">
        <v>9.3824959999999997</v>
      </c>
      <c r="W223" s="6">
        <v>419.48679950000002</v>
      </c>
      <c r="X223" s="6">
        <v>45.456091999999998</v>
      </c>
      <c r="Y223" t="s">
        <v>225</v>
      </c>
    </row>
    <row r="224" spans="1:25" ht="15.75" thickBot="1" x14ac:dyDescent="0.3">
      <c r="A224" t="s">
        <v>226</v>
      </c>
      <c r="B224">
        <v>1.3431947911843301</v>
      </c>
      <c r="C224">
        <v>1.2731762915851199</v>
      </c>
      <c r="D224">
        <v>-1.308185541384725</v>
      </c>
      <c r="E224">
        <v>8.6306214610000005</v>
      </c>
      <c r="F224" s="5">
        <v>9.9099999999999991E-7</v>
      </c>
      <c r="G224">
        <v>5.0204250000000002E-3</v>
      </c>
      <c r="H224" s="7" t="s">
        <v>1492</v>
      </c>
      <c r="I224">
        <v>6</v>
      </c>
      <c r="J224">
        <v>-91155518</v>
      </c>
      <c r="K224" t="s">
        <v>1020</v>
      </c>
      <c r="L224">
        <v>299112</v>
      </c>
      <c r="M224" t="s">
        <v>619</v>
      </c>
      <c r="N224" t="s">
        <v>1021</v>
      </c>
      <c r="P224" s="7" t="s">
        <v>1696</v>
      </c>
      <c r="Q224" s="8" t="s">
        <v>1883</v>
      </c>
      <c r="R224" s="6">
        <v>1.6114170000000001</v>
      </c>
      <c r="S224" s="6">
        <v>0.39659749999999999</v>
      </c>
      <c r="T224" s="6">
        <v>1.8237515</v>
      </c>
      <c r="U224" s="6">
        <v>0.57855400000000001</v>
      </c>
      <c r="V224" s="6">
        <v>0.1</v>
      </c>
      <c r="W224" s="6">
        <v>0.363842</v>
      </c>
      <c r="X224" s="6">
        <v>2.4192475</v>
      </c>
      <c r="Y224" t="s">
        <v>226</v>
      </c>
    </row>
    <row r="225" spans="1:25" x14ac:dyDescent="0.25">
      <c r="A225" t="s">
        <v>227</v>
      </c>
      <c r="B225">
        <v>2.47638290304719</v>
      </c>
      <c r="D225">
        <v>-2.47638290304719</v>
      </c>
      <c r="E225">
        <v>8.9753903856550998</v>
      </c>
      <c r="F225" s="5">
        <v>8.2678643974039299E-7</v>
      </c>
      <c r="G225">
        <v>4.1901536766043102E-3</v>
      </c>
      <c r="H225" s="7" t="s">
        <v>1493</v>
      </c>
      <c r="I225">
        <v>4</v>
      </c>
      <c r="J225">
        <v>-30000505</v>
      </c>
      <c r="K225" t="s">
        <v>1022</v>
      </c>
      <c r="L225">
        <v>312086</v>
      </c>
      <c r="M225" t="s">
        <v>1023</v>
      </c>
      <c r="N225" t="s">
        <v>1024</v>
      </c>
      <c r="O225" t="s">
        <v>1025</v>
      </c>
      <c r="P225" s="7" t="s">
        <v>1697</v>
      </c>
      <c r="R225" s="6">
        <v>1.8365465000000001</v>
      </c>
      <c r="S225" s="6">
        <v>0.1566845</v>
      </c>
      <c r="T225" s="6">
        <v>2.2079580000000001</v>
      </c>
      <c r="U225" s="6">
        <v>0.16366</v>
      </c>
      <c r="V225" s="6">
        <v>0.3777085</v>
      </c>
      <c r="W225" s="6">
        <v>25.086590999999999</v>
      </c>
      <c r="X225" s="6">
        <v>5.0632004999999998</v>
      </c>
      <c r="Y225" t="s">
        <v>227</v>
      </c>
    </row>
    <row r="226" spans="1:25" x14ac:dyDescent="0.25">
      <c r="A226" t="s">
        <v>228</v>
      </c>
      <c r="B226">
        <v>-1.41582405841401</v>
      </c>
      <c r="D226">
        <v>1.41582405841401</v>
      </c>
      <c r="E226">
        <v>7.9841441273406</v>
      </c>
      <c r="F226" s="5">
        <v>4.2718799614710801E-7</v>
      </c>
      <c r="G226">
        <v>2.1649887644735501E-3</v>
      </c>
      <c r="H226" s="7" t="s">
        <v>1494</v>
      </c>
      <c r="I226">
        <v>9</v>
      </c>
      <c r="J226">
        <v>41873622</v>
      </c>
      <c r="K226" t="s">
        <v>1026</v>
      </c>
      <c r="L226">
        <v>192109</v>
      </c>
      <c r="M226" t="s">
        <v>1027</v>
      </c>
      <c r="N226" t="s">
        <v>1028</v>
      </c>
      <c r="O226" t="s">
        <v>1029</v>
      </c>
      <c r="P226" s="7" t="s">
        <v>1698</v>
      </c>
      <c r="R226" s="6">
        <v>75.971772999999999</v>
      </c>
      <c r="S226" s="6">
        <v>32.876477000000001</v>
      </c>
      <c r="T226" s="6">
        <v>50.7853475</v>
      </c>
      <c r="U226" s="6">
        <v>17.848552999999999</v>
      </c>
      <c r="V226" s="6">
        <v>10.113782499999999</v>
      </c>
      <c r="W226" s="6">
        <v>0.80626750000000003</v>
      </c>
      <c r="X226" s="6">
        <v>0.19147149999999999</v>
      </c>
      <c r="Y226" t="s">
        <v>228</v>
      </c>
    </row>
    <row r="227" spans="1:25" x14ac:dyDescent="0.25">
      <c r="A227" t="s">
        <v>229</v>
      </c>
      <c r="B227">
        <v>-2.0293753172314699</v>
      </c>
      <c r="C227">
        <v>-1.3498090017415101</v>
      </c>
      <c r="D227">
        <v>1.68959215948649</v>
      </c>
      <c r="E227">
        <v>9.3716842249999992</v>
      </c>
      <c r="F227" s="5">
        <v>1.3E-6</v>
      </c>
      <c r="G227">
        <v>6.6041959999999997E-3</v>
      </c>
      <c r="H227" s="7" t="s">
        <v>1495</v>
      </c>
      <c r="I227">
        <v>7</v>
      </c>
      <c r="J227">
        <v>11694271</v>
      </c>
      <c r="K227" t="s">
        <v>1030</v>
      </c>
      <c r="L227">
        <v>246115</v>
      </c>
      <c r="M227" t="s">
        <v>641</v>
      </c>
      <c r="N227" t="s">
        <v>1031</v>
      </c>
      <c r="O227" t="s">
        <v>1032</v>
      </c>
      <c r="P227" s="7" t="s">
        <v>1699</v>
      </c>
      <c r="R227" s="6">
        <v>0.24775150000000001</v>
      </c>
      <c r="S227" s="6">
        <v>1.473122</v>
      </c>
      <c r="T227" s="6">
        <v>1.9191769999999999</v>
      </c>
      <c r="U227" s="6">
        <v>29.204708</v>
      </c>
      <c r="V227" s="6">
        <v>41.425178000000002</v>
      </c>
      <c r="W227" s="6">
        <v>2.6190785000000001</v>
      </c>
      <c r="X227" s="6">
        <v>0.6471015</v>
      </c>
      <c r="Y227" t="s">
        <v>229</v>
      </c>
    </row>
    <row r="228" spans="1:25" x14ac:dyDescent="0.25">
      <c r="A228" t="s">
        <v>230</v>
      </c>
      <c r="B228">
        <v>-3.0175582380387347</v>
      </c>
      <c r="C228">
        <v>2.1309543176282499</v>
      </c>
      <c r="D228">
        <v>3.9041621584492199</v>
      </c>
      <c r="E228">
        <v>9.9709305269027002</v>
      </c>
      <c r="F228" s="5">
        <v>5.5051282635389101E-7</v>
      </c>
      <c r="G228">
        <v>2.78999900396152E-3</v>
      </c>
      <c r="H228" s="7" t="s">
        <v>1496</v>
      </c>
      <c r="I228">
        <v>1</v>
      </c>
      <c r="J228">
        <v>84421637</v>
      </c>
      <c r="K228" t="s">
        <v>1033</v>
      </c>
      <c r="L228">
        <v>114004</v>
      </c>
      <c r="M228" t="s">
        <v>377</v>
      </c>
      <c r="N228" t="s">
        <v>1034</v>
      </c>
      <c r="O228" t="s">
        <v>1035</v>
      </c>
      <c r="P228" s="7" t="s">
        <v>1700</v>
      </c>
      <c r="R228" s="6">
        <v>0.16257450000000001</v>
      </c>
      <c r="S228" s="6">
        <v>0.23303499999999999</v>
      </c>
      <c r="T228" s="6">
        <v>0.71458699999999997</v>
      </c>
      <c r="U228" s="6">
        <v>57.843670000000003</v>
      </c>
      <c r="V228" s="6">
        <v>255.114125</v>
      </c>
      <c r="W228" s="6">
        <v>0.436116</v>
      </c>
      <c r="X228" s="6">
        <v>3.7106944999999998</v>
      </c>
      <c r="Y228" t="s">
        <v>230</v>
      </c>
    </row>
    <row r="229" spans="1:25" x14ac:dyDescent="0.25">
      <c r="A229" t="s">
        <v>231</v>
      </c>
      <c r="B229">
        <v>1.9541687009594699</v>
      </c>
      <c r="D229">
        <v>-1.9541687009594699</v>
      </c>
      <c r="E229">
        <v>8.8582995376011908</v>
      </c>
      <c r="F229" s="5">
        <v>7.9511162660544396E-7</v>
      </c>
      <c r="G229">
        <v>4.0296257236363897E-3</v>
      </c>
      <c r="H229" s="7" t="s">
        <v>1497</v>
      </c>
      <c r="I229">
        <v>5</v>
      </c>
      <c r="J229">
        <v>-158087136</v>
      </c>
      <c r="K229" t="s">
        <v>1036</v>
      </c>
      <c r="L229">
        <v>362642</v>
      </c>
      <c r="M229" t="s">
        <v>336</v>
      </c>
      <c r="N229" t="s">
        <v>1037</v>
      </c>
      <c r="O229">
        <v>12477932</v>
      </c>
      <c r="R229" s="6">
        <v>4.5839090000000002</v>
      </c>
      <c r="S229" s="6">
        <v>2.3614039999999998</v>
      </c>
      <c r="T229" s="6">
        <v>3.4470165000000001</v>
      </c>
      <c r="U229" s="6">
        <v>2.8728125000000002</v>
      </c>
      <c r="V229" s="6">
        <v>2.3534229999999998</v>
      </c>
      <c r="W229" s="6">
        <v>11.191553499999999</v>
      </c>
      <c r="X229" s="6">
        <v>1.520932</v>
      </c>
      <c r="Y229" t="s">
        <v>231</v>
      </c>
    </row>
    <row r="230" spans="1:25" x14ac:dyDescent="0.25">
      <c r="A230" t="s">
        <v>232</v>
      </c>
      <c r="C230">
        <v>2.0188543690415899</v>
      </c>
      <c r="D230">
        <v>-2.0188543690415899</v>
      </c>
      <c r="E230">
        <v>10.465312150000001</v>
      </c>
      <c r="F230" s="5">
        <v>4.3099999999999998E-7</v>
      </c>
      <c r="G230">
        <v>2.1852859999999998E-3</v>
      </c>
      <c r="H230" s="7" t="s">
        <v>1498</v>
      </c>
      <c r="I230">
        <v>1</v>
      </c>
      <c r="J230">
        <v>136112673</v>
      </c>
      <c r="K230" t="s">
        <v>1038</v>
      </c>
      <c r="L230">
        <v>308761</v>
      </c>
      <c r="M230" t="s">
        <v>598</v>
      </c>
      <c r="N230" t="s">
        <v>1039</v>
      </c>
      <c r="O230">
        <v>15731461</v>
      </c>
      <c r="P230" s="7" t="s">
        <v>1627</v>
      </c>
      <c r="R230" s="6">
        <v>4.4911545000000004</v>
      </c>
      <c r="S230" s="6">
        <v>0.85668800000000001</v>
      </c>
      <c r="T230" s="6">
        <v>8.6171635000000002</v>
      </c>
      <c r="U230" s="6">
        <v>0.82687900000000003</v>
      </c>
      <c r="V230" s="6">
        <v>0.1</v>
      </c>
      <c r="W230" s="6">
        <v>0.30553350000000001</v>
      </c>
      <c r="X230" s="6">
        <v>4.0607565000000001</v>
      </c>
      <c r="Y230" t="s">
        <v>232</v>
      </c>
    </row>
    <row r="231" spans="1:25" ht="15.75" thickBot="1" x14ac:dyDescent="0.3">
      <c r="A231" t="s">
        <v>233</v>
      </c>
      <c r="B231">
        <v>-2.21807027777573</v>
      </c>
      <c r="D231">
        <v>2.21807027777573</v>
      </c>
      <c r="E231">
        <v>7.5602267145622504</v>
      </c>
      <c r="F231" s="5">
        <v>1.5339625629347099E-6</v>
      </c>
      <c r="G231">
        <v>7.7741222689531103E-3</v>
      </c>
      <c r="H231" s="7" t="s">
        <v>1499</v>
      </c>
      <c r="I231">
        <v>2</v>
      </c>
      <c r="J231">
        <v>220194589</v>
      </c>
      <c r="K231" t="s">
        <v>1040</v>
      </c>
      <c r="L231">
        <v>85266</v>
      </c>
      <c r="M231" t="s">
        <v>1041</v>
      </c>
      <c r="N231" t="s">
        <v>1042</v>
      </c>
      <c r="O231" t="s">
        <v>1043</v>
      </c>
      <c r="P231" s="7" t="s">
        <v>1701</v>
      </c>
      <c r="R231" s="6">
        <v>0.24978349999999999</v>
      </c>
      <c r="S231" s="6">
        <v>2.0066470000000001</v>
      </c>
      <c r="T231" s="6">
        <v>0.86329849999999997</v>
      </c>
      <c r="U231" s="6">
        <v>0.63826300000000002</v>
      </c>
      <c r="V231" s="6">
        <v>1.789229</v>
      </c>
      <c r="W231" s="6">
        <v>0.17406650000000001</v>
      </c>
      <c r="X231" s="6">
        <v>0.10065549999999999</v>
      </c>
      <c r="Y231" t="s">
        <v>233</v>
      </c>
    </row>
    <row r="232" spans="1:25" ht="90" thickBot="1" x14ac:dyDescent="0.3">
      <c r="A232" t="s">
        <v>234</v>
      </c>
      <c r="B232">
        <v>-2.4714685164456052</v>
      </c>
      <c r="C232">
        <v>2.56367703583012</v>
      </c>
      <c r="D232">
        <v>2.3792599970610899</v>
      </c>
      <c r="E232">
        <v>8.0488212305893008</v>
      </c>
      <c r="F232" s="5">
        <v>4.6424501790400902E-9</v>
      </c>
      <c r="G232" s="5">
        <v>2.3527937507375199E-5</v>
      </c>
      <c r="H232" s="7" t="s">
        <v>1500</v>
      </c>
      <c r="I232">
        <v>4</v>
      </c>
      <c r="J232">
        <v>-184887701</v>
      </c>
      <c r="K232" t="s">
        <v>1044</v>
      </c>
      <c r="L232">
        <v>24695</v>
      </c>
      <c r="M232" t="s">
        <v>422</v>
      </c>
      <c r="N232" t="s">
        <v>1045</v>
      </c>
      <c r="O232" t="s">
        <v>1046</v>
      </c>
      <c r="P232" s="7" t="s">
        <v>1702</v>
      </c>
      <c r="Q232" s="11" t="s">
        <v>1950</v>
      </c>
      <c r="R232" s="6">
        <v>0.180563</v>
      </c>
      <c r="S232" s="6">
        <v>0.65549250000000003</v>
      </c>
      <c r="T232" s="6">
        <v>0.23884749999999999</v>
      </c>
      <c r="U232" s="6">
        <v>0.1</v>
      </c>
      <c r="V232" s="6">
        <v>0.1</v>
      </c>
      <c r="W232" s="6">
        <v>0.1</v>
      </c>
      <c r="X232" s="6">
        <v>0.56994299999999998</v>
      </c>
      <c r="Y232" t="s">
        <v>234</v>
      </c>
    </row>
    <row r="233" spans="1:25" ht="15.75" thickBot="1" x14ac:dyDescent="0.3">
      <c r="A233" t="s">
        <v>235</v>
      </c>
      <c r="B233">
        <v>-2.62701773860447</v>
      </c>
      <c r="C233">
        <v>2.5478015883848801</v>
      </c>
      <c r="D233">
        <v>2.7062338888240598</v>
      </c>
      <c r="E233">
        <v>11.4086623231623</v>
      </c>
      <c r="F233" s="5">
        <v>2.87238792070663E-8</v>
      </c>
      <c r="G233">
        <v>1.45572619821412E-4</v>
      </c>
      <c r="H233" s="7" t="s">
        <v>1501</v>
      </c>
      <c r="I233">
        <v>4</v>
      </c>
      <c r="J233">
        <v>-64078756</v>
      </c>
      <c r="K233" t="s">
        <v>1047</v>
      </c>
      <c r="L233">
        <v>24924</v>
      </c>
      <c r="M233" t="s">
        <v>676</v>
      </c>
      <c r="N233" t="s">
        <v>1048</v>
      </c>
      <c r="O233" t="s">
        <v>1049</v>
      </c>
      <c r="P233" s="7" t="s">
        <v>1703</v>
      </c>
      <c r="R233" s="6">
        <v>910.09996699999999</v>
      </c>
      <c r="S233" s="6">
        <v>80.715516500000007</v>
      </c>
      <c r="T233" s="6">
        <v>327.74471799999998</v>
      </c>
      <c r="U233" s="6">
        <v>150.47752500000001</v>
      </c>
      <c r="V233" s="6">
        <v>202.105165</v>
      </c>
      <c r="W233" s="6">
        <v>4.8162029999999998</v>
      </c>
      <c r="X233" s="6">
        <v>89.378641999999999</v>
      </c>
      <c r="Y233" t="s">
        <v>235</v>
      </c>
    </row>
    <row r="234" spans="1:25" ht="64.5" thickBot="1" x14ac:dyDescent="0.3">
      <c r="A234" t="s">
        <v>236</v>
      </c>
      <c r="B234">
        <v>-3.7268774296006701</v>
      </c>
      <c r="D234">
        <v>3.7268774296006701</v>
      </c>
      <c r="E234">
        <v>9.9905382810280603</v>
      </c>
      <c r="F234" s="5">
        <v>9.5744440547384693E-7</v>
      </c>
      <c r="G234">
        <v>4.8523282469414503E-3</v>
      </c>
      <c r="H234" s="7" t="s">
        <v>1502</v>
      </c>
      <c r="I234">
        <v>5</v>
      </c>
      <c r="K234" t="s">
        <v>1050</v>
      </c>
      <c r="L234">
        <v>313278</v>
      </c>
      <c r="M234" t="s">
        <v>1051</v>
      </c>
      <c r="N234" t="s">
        <v>1052</v>
      </c>
      <c r="P234" s="7" t="s">
        <v>1704</v>
      </c>
      <c r="Q234" s="11" t="s">
        <v>1951</v>
      </c>
      <c r="R234" s="6">
        <v>6.2326249999999996</v>
      </c>
      <c r="S234" s="6">
        <v>14.430778</v>
      </c>
      <c r="T234" s="6">
        <v>18.709502000000001</v>
      </c>
      <c r="U234" s="6">
        <v>64.881569499999998</v>
      </c>
      <c r="V234" s="6">
        <v>47.061636999999997</v>
      </c>
      <c r="W234" s="6">
        <v>1.0527930000000001</v>
      </c>
      <c r="X234" s="6">
        <v>6.9178389999999998</v>
      </c>
      <c r="Y234" t="s">
        <v>236</v>
      </c>
    </row>
    <row r="235" spans="1:25" ht="65.25" thickBot="1" x14ac:dyDescent="0.3">
      <c r="A235" t="s">
        <v>237</v>
      </c>
      <c r="B235">
        <v>-1.2352509630855799</v>
      </c>
      <c r="D235">
        <v>1.2352509630855799</v>
      </c>
      <c r="E235">
        <v>7.3643732337627599</v>
      </c>
      <c r="F235" s="5">
        <v>1.80232796445073E-6</v>
      </c>
      <c r="G235">
        <v>9.1341981238363106E-3</v>
      </c>
      <c r="H235" s="7" t="s">
        <v>1503</v>
      </c>
      <c r="I235">
        <v>5</v>
      </c>
      <c r="J235">
        <v>-138671714</v>
      </c>
      <c r="K235" t="s">
        <v>1053</v>
      </c>
      <c r="L235">
        <v>360406</v>
      </c>
      <c r="M235" t="s">
        <v>336</v>
      </c>
      <c r="N235" t="s">
        <v>1054</v>
      </c>
      <c r="O235" t="s">
        <v>1055</v>
      </c>
      <c r="P235" s="7" t="s">
        <v>1705</v>
      </c>
      <c r="Q235" s="8" t="s">
        <v>1952</v>
      </c>
      <c r="R235" s="6">
        <v>35.595396999999998</v>
      </c>
      <c r="S235" s="6">
        <v>29.598096999999999</v>
      </c>
      <c r="T235" s="6">
        <v>18.655320499999998</v>
      </c>
      <c r="U235" s="6">
        <v>7.6211874999999996</v>
      </c>
      <c r="V235" s="6">
        <v>7.8008224999999998</v>
      </c>
      <c r="W235" s="6">
        <v>0.61735799999999996</v>
      </c>
      <c r="X235" s="6">
        <v>1.5144679999999999</v>
      </c>
      <c r="Y235" t="s">
        <v>237</v>
      </c>
    </row>
    <row r="236" spans="1:25" ht="15.75" thickBot="1" x14ac:dyDescent="0.3">
      <c r="A236" t="s">
        <v>238</v>
      </c>
      <c r="B236">
        <v>-1.3796131970898</v>
      </c>
      <c r="D236">
        <v>1.3796131970898</v>
      </c>
      <c r="E236">
        <v>9.3440631136189491</v>
      </c>
      <c r="F236" s="5">
        <v>2.4864542257211502E-7</v>
      </c>
      <c r="G236">
        <v>1.2601350015954799E-3</v>
      </c>
      <c r="H236" s="7" t="s">
        <v>1504</v>
      </c>
      <c r="I236">
        <v>12</v>
      </c>
      <c r="J236">
        <v>46540322</v>
      </c>
      <c r="K236" t="s">
        <v>1056</v>
      </c>
      <c r="L236">
        <v>29533</v>
      </c>
      <c r="M236" t="s">
        <v>720</v>
      </c>
      <c r="N236" t="s">
        <v>1057</v>
      </c>
      <c r="O236" t="s">
        <v>1058</v>
      </c>
      <c r="P236" s="7" t="s">
        <v>1706</v>
      </c>
      <c r="R236" s="6">
        <v>6.8083970000000003</v>
      </c>
      <c r="S236" s="6">
        <v>1.150998</v>
      </c>
      <c r="T236" s="6">
        <v>2.3174359999999998</v>
      </c>
      <c r="U236" s="6">
        <v>1.1652674999999999</v>
      </c>
      <c r="V236" s="6">
        <v>2.3821824999999999</v>
      </c>
      <c r="W236" s="6">
        <v>0.75028249999999996</v>
      </c>
      <c r="X236" s="6">
        <v>1.1110599999999999</v>
      </c>
      <c r="Y236" t="s">
        <v>238</v>
      </c>
    </row>
    <row r="237" spans="1:25" ht="15.75" thickBot="1" x14ac:dyDescent="0.3">
      <c r="A237" t="s">
        <v>239</v>
      </c>
      <c r="B237">
        <v>-1.85531169887553</v>
      </c>
      <c r="C237">
        <v>-1.64645771046697</v>
      </c>
      <c r="D237">
        <v>1.7508847046712499</v>
      </c>
      <c r="E237">
        <v>8.4908916639999994</v>
      </c>
      <c r="F237" s="5">
        <v>4.9700000000000002E-8</v>
      </c>
      <c r="G237">
        <v>2.5175700000000002E-4</v>
      </c>
      <c r="H237" s="7" t="s">
        <v>1505</v>
      </c>
      <c r="I237">
        <v>14</v>
      </c>
      <c r="J237">
        <v>70741997</v>
      </c>
      <c r="K237" t="s">
        <v>1059</v>
      </c>
      <c r="L237">
        <v>64192</v>
      </c>
      <c r="M237" t="s">
        <v>408</v>
      </c>
      <c r="N237" t="s">
        <v>1060</v>
      </c>
      <c r="O237" t="s">
        <v>1061</v>
      </c>
      <c r="P237" s="7" t="s">
        <v>1707</v>
      </c>
      <c r="Q237" s="9" t="s">
        <v>1776</v>
      </c>
      <c r="R237" s="6">
        <v>16.462464000000001</v>
      </c>
      <c r="S237" s="6">
        <v>28.794309500000001</v>
      </c>
      <c r="T237" s="6">
        <v>31.304412500000002</v>
      </c>
      <c r="U237" s="6">
        <v>231.49994150000001</v>
      </c>
      <c r="V237" s="6">
        <v>505.24647599999997</v>
      </c>
      <c r="W237" s="6">
        <v>30.854540499999999</v>
      </c>
      <c r="X237" s="6">
        <v>33.189096999999997</v>
      </c>
      <c r="Y237" t="s">
        <v>239</v>
      </c>
    </row>
    <row r="238" spans="1:25" x14ac:dyDescent="0.25">
      <c r="A238" t="s">
        <v>240</v>
      </c>
      <c r="B238">
        <v>-2.0002311837313398</v>
      </c>
      <c r="D238">
        <v>2.0002311837313398</v>
      </c>
      <c r="E238">
        <v>9.5816874991757999</v>
      </c>
      <c r="F238" s="5">
        <v>1.38827246441562E-6</v>
      </c>
      <c r="G238">
        <v>7.03576484965838E-3</v>
      </c>
      <c r="H238" s="7" t="s">
        <v>1506</v>
      </c>
      <c r="I238" t="s">
        <v>371</v>
      </c>
      <c r="J238">
        <v>134913902</v>
      </c>
      <c r="K238" t="s">
        <v>1062</v>
      </c>
      <c r="L238">
        <v>317580</v>
      </c>
      <c r="M238" t="s">
        <v>373</v>
      </c>
      <c r="N238" t="s">
        <v>1063</v>
      </c>
      <c r="P238" s="7" t="s">
        <v>1627</v>
      </c>
      <c r="R238" s="6">
        <v>2.8418394999999999</v>
      </c>
      <c r="S238" s="6">
        <v>8.2067484999999998</v>
      </c>
      <c r="T238" s="6">
        <v>7.4301259999999996</v>
      </c>
      <c r="U238" s="6">
        <v>76.558133499999997</v>
      </c>
      <c r="V238" s="6">
        <v>75.640311999999994</v>
      </c>
      <c r="W238" s="6">
        <v>0.58027249999999997</v>
      </c>
      <c r="X238" s="6">
        <v>0.31086550000000002</v>
      </c>
      <c r="Y238" t="s">
        <v>240</v>
      </c>
    </row>
    <row r="239" spans="1:25" ht="15.75" thickBot="1" x14ac:dyDescent="0.3">
      <c r="A239" t="s">
        <v>241</v>
      </c>
      <c r="B239">
        <v>-1.26752696806926</v>
      </c>
      <c r="C239">
        <v>-1.0173690340987001</v>
      </c>
      <c r="D239">
        <v>1.1424480010839799</v>
      </c>
      <c r="E239">
        <v>7.6282438050000003</v>
      </c>
      <c r="F239" s="5">
        <v>1.5600000000000001E-6</v>
      </c>
      <c r="G239">
        <v>7.88465E-3</v>
      </c>
      <c r="H239" s="7" t="s">
        <v>1507</v>
      </c>
      <c r="I239">
        <v>7</v>
      </c>
      <c r="J239">
        <v>-136452945</v>
      </c>
      <c r="K239" t="s">
        <v>1064</v>
      </c>
      <c r="L239">
        <v>59326</v>
      </c>
      <c r="M239" t="s">
        <v>672</v>
      </c>
      <c r="N239" t="s">
        <v>1065</v>
      </c>
      <c r="O239" t="s">
        <v>1066</v>
      </c>
      <c r="P239" s="7" t="s">
        <v>1708</v>
      </c>
      <c r="R239" s="6">
        <v>28.8920025</v>
      </c>
      <c r="S239" s="6">
        <v>2.0914885000000001</v>
      </c>
      <c r="T239" s="6">
        <v>13.0901795</v>
      </c>
      <c r="U239" s="6">
        <v>5.0320165000000001</v>
      </c>
      <c r="V239" s="6">
        <v>6.0265494999999998</v>
      </c>
      <c r="W239" s="6">
        <v>0.80822050000000001</v>
      </c>
      <c r="X239" s="6">
        <v>15.556407999999999</v>
      </c>
      <c r="Y239" t="s">
        <v>241</v>
      </c>
    </row>
    <row r="240" spans="1:25" ht="15.75" thickBot="1" x14ac:dyDescent="0.3">
      <c r="A240" t="s">
        <v>242</v>
      </c>
      <c r="B240">
        <v>2.0916114147243801</v>
      </c>
      <c r="D240">
        <v>-2.0916114147243801</v>
      </c>
      <c r="E240">
        <v>7.8200417036837901</v>
      </c>
      <c r="F240" s="5">
        <v>3.1292153303244298E-7</v>
      </c>
      <c r="G240">
        <v>1.5858863294084199E-3</v>
      </c>
      <c r="H240" s="7" t="s">
        <v>1508</v>
      </c>
      <c r="I240">
        <v>2</v>
      </c>
      <c r="J240">
        <v>-157332212</v>
      </c>
      <c r="K240" t="s">
        <v>1067</v>
      </c>
      <c r="L240">
        <v>310486</v>
      </c>
      <c r="M240" t="s">
        <v>871</v>
      </c>
      <c r="N240" t="s">
        <v>1068</v>
      </c>
      <c r="P240" s="7" t="s">
        <v>1709</v>
      </c>
      <c r="Q240" s="8" t="s">
        <v>1807</v>
      </c>
      <c r="R240" s="6">
        <v>7.1546940000000001</v>
      </c>
      <c r="S240" s="6">
        <v>0.57981799999999994</v>
      </c>
      <c r="T240" s="6">
        <v>1.2803475</v>
      </c>
      <c r="U240" s="6">
        <v>0.19427649999999999</v>
      </c>
      <c r="V240" s="6">
        <v>0.1</v>
      </c>
      <c r="W240" s="6">
        <v>0.17823449999999999</v>
      </c>
      <c r="X240" s="6">
        <v>3.1325859999999999</v>
      </c>
      <c r="Y240" t="s">
        <v>242</v>
      </c>
    </row>
    <row r="241" spans="1:25" x14ac:dyDescent="0.25">
      <c r="A241" t="s">
        <v>243</v>
      </c>
      <c r="B241">
        <v>-2.7762344843900899</v>
      </c>
      <c r="C241">
        <v>2.2559131138425799</v>
      </c>
      <c r="D241">
        <v>3.2965558549375999</v>
      </c>
      <c r="E241">
        <v>8.5655669362072793</v>
      </c>
      <c r="F241" s="5">
        <v>2.7216238937014102E-7</v>
      </c>
      <c r="G241">
        <v>1.3793189893278701E-3</v>
      </c>
      <c r="H241" s="7" t="s">
        <v>1509</v>
      </c>
      <c r="I241">
        <v>10</v>
      </c>
      <c r="J241">
        <v>35403238</v>
      </c>
      <c r="K241" t="s">
        <v>1069</v>
      </c>
      <c r="L241">
        <v>360519</v>
      </c>
      <c r="M241" t="s">
        <v>665</v>
      </c>
      <c r="N241" t="s">
        <v>1070</v>
      </c>
      <c r="R241" s="6">
        <v>0.1</v>
      </c>
      <c r="S241" s="6">
        <v>4.7926184999999997</v>
      </c>
      <c r="T241" s="6">
        <v>0.89960050000000003</v>
      </c>
      <c r="U241" s="6">
        <v>0.48192800000000002</v>
      </c>
      <c r="V241" s="6">
        <v>1.2357975000000001</v>
      </c>
      <c r="W241" s="6">
        <v>0.85623450000000001</v>
      </c>
      <c r="X241" s="6">
        <v>0.1</v>
      </c>
      <c r="Y241" t="s">
        <v>243</v>
      </c>
    </row>
    <row r="242" spans="1:25" x14ac:dyDescent="0.25">
      <c r="A242" t="s">
        <v>244</v>
      </c>
      <c r="B242">
        <v>-1.65498826831152</v>
      </c>
      <c r="D242">
        <v>1.65498826831152</v>
      </c>
      <c r="E242">
        <v>7.7065625423468296</v>
      </c>
      <c r="F242" s="5">
        <v>1.6123677208776401E-6</v>
      </c>
      <c r="G242">
        <v>8.1714796094078997E-3</v>
      </c>
      <c r="H242" s="7" t="s">
        <v>1510</v>
      </c>
      <c r="I242">
        <v>9</v>
      </c>
      <c r="K242" t="s">
        <v>1071</v>
      </c>
      <c r="L242">
        <v>363225</v>
      </c>
      <c r="M242" t="s">
        <v>1027</v>
      </c>
      <c r="N242" t="s">
        <v>1072</v>
      </c>
      <c r="O242" t="s">
        <v>1073</v>
      </c>
      <c r="P242" s="7" t="s">
        <v>1710</v>
      </c>
      <c r="Y242" t="s">
        <v>244</v>
      </c>
    </row>
    <row r="243" spans="1:25" x14ac:dyDescent="0.25">
      <c r="A243" t="s">
        <v>245</v>
      </c>
      <c r="B243">
        <v>-2.6398981190033446</v>
      </c>
      <c r="C243">
        <v>2.1548465938639598</v>
      </c>
      <c r="D243">
        <v>3.1249496441427298</v>
      </c>
      <c r="E243">
        <v>10.082647185509799</v>
      </c>
      <c r="F243" s="5">
        <v>1.3002408761852699E-6</v>
      </c>
      <c r="G243">
        <v>6.58962076050693E-3</v>
      </c>
      <c r="H243" s="7" t="s">
        <v>1511</v>
      </c>
      <c r="I243">
        <v>8</v>
      </c>
      <c r="K243" t="s">
        <v>1074</v>
      </c>
      <c r="L243">
        <v>300517</v>
      </c>
      <c r="M243" t="s">
        <v>1075</v>
      </c>
      <c r="N243" t="s">
        <v>1076</v>
      </c>
      <c r="Y243" t="s">
        <v>245</v>
      </c>
    </row>
    <row r="244" spans="1:25" x14ac:dyDescent="0.25">
      <c r="A244" t="s">
        <v>246</v>
      </c>
      <c r="B244">
        <v>-1.29096678546688</v>
      </c>
      <c r="D244">
        <v>1.29096678546688</v>
      </c>
      <c r="E244">
        <v>9.0382101174702907</v>
      </c>
      <c r="F244" s="5">
        <v>4.1561234371050201E-7</v>
      </c>
      <c r="G244">
        <v>2.1063233579248202E-3</v>
      </c>
      <c r="H244" s="7" t="s">
        <v>1077</v>
      </c>
      <c r="I244">
        <v>6</v>
      </c>
      <c r="J244">
        <v>137809372</v>
      </c>
      <c r="K244" t="s">
        <v>1078</v>
      </c>
      <c r="L244">
        <v>362793</v>
      </c>
      <c r="M244" t="s">
        <v>508</v>
      </c>
      <c r="N244" t="s">
        <v>1079</v>
      </c>
      <c r="O244" t="s">
        <v>398</v>
      </c>
      <c r="Y244" t="s">
        <v>246</v>
      </c>
    </row>
    <row r="245" spans="1:25" x14ac:dyDescent="0.25">
      <c r="A245" t="s">
        <v>247</v>
      </c>
      <c r="B245">
        <v>-3.0735184901537602</v>
      </c>
      <c r="D245">
        <v>3.0735184901537602</v>
      </c>
      <c r="E245">
        <v>10.5330184520174</v>
      </c>
      <c r="F245" s="5">
        <v>5.0990980243540703E-8</v>
      </c>
      <c r="G245">
        <v>2.5842228787426399E-4</v>
      </c>
      <c r="H245" s="7" t="s">
        <v>1512</v>
      </c>
      <c r="I245">
        <v>15</v>
      </c>
      <c r="J245">
        <v>87720661</v>
      </c>
      <c r="K245" t="s">
        <v>1080</v>
      </c>
      <c r="L245">
        <v>361087</v>
      </c>
      <c r="M245" t="s">
        <v>1081</v>
      </c>
      <c r="N245" t="s">
        <v>1082</v>
      </c>
      <c r="O245">
        <v>12477932</v>
      </c>
      <c r="Y245" t="s">
        <v>247</v>
      </c>
    </row>
    <row r="246" spans="1:25" x14ac:dyDescent="0.25">
      <c r="A246" t="s">
        <v>248</v>
      </c>
      <c r="B246">
        <v>-1.4646913694146699</v>
      </c>
      <c r="D246">
        <v>1.4646913694146699</v>
      </c>
      <c r="E246">
        <v>9.4400173735190709</v>
      </c>
      <c r="F246" s="5">
        <v>1.5857289624210901E-6</v>
      </c>
      <c r="G246">
        <v>8.0364743815500798E-3</v>
      </c>
      <c r="H246" s="7" t="s">
        <v>1513</v>
      </c>
      <c r="I246">
        <v>6</v>
      </c>
      <c r="J246">
        <v>99010769</v>
      </c>
      <c r="K246" t="s">
        <v>1083</v>
      </c>
      <c r="L246">
        <v>299153</v>
      </c>
      <c r="M246" t="s">
        <v>619</v>
      </c>
      <c r="N246" t="s">
        <v>1084</v>
      </c>
      <c r="O246" t="s">
        <v>398</v>
      </c>
      <c r="Y246" t="s">
        <v>248</v>
      </c>
    </row>
    <row r="247" spans="1:25" x14ac:dyDescent="0.25">
      <c r="A247" t="s">
        <v>249</v>
      </c>
      <c r="B247">
        <v>-1.22558956708647</v>
      </c>
      <c r="D247">
        <v>1.22558956708647</v>
      </c>
      <c r="E247">
        <v>10.2100474141736</v>
      </c>
      <c r="F247" s="5">
        <v>1.7759969671625199E-6</v>
      </c>
      <c r="G247">
        <v>9.0007526295796305E-3</v>
      </c>
      <c r="H247" s="7" t="s">
        <v>1514</v>
      </c>
      <c r="I247">
        <v>10</v>
      </c>
      <c r="J247">
        <v>10891558</v>
      </c>
      <c r="K247" t="s">
        <v>1085</v>
      </c>
      <c r="L247">
        <v>360480</v>
      </c>
      <c r="M247" t="s">
        <v>483</v>
      </c>
      <c r="N247" t="s">
        <v>1086</v>
      </c>
      <c r="O247" t="s">
        <v>398</v>
      </c>
      <c r="P247" s="7" t="s">
        <v>1711</v>
      </c>
      <c r="Y247" t="s">
        <v>249</v>
      </c>
    </row>
    <row r="248" spans="1:25" x14ac:dyDescent="0.25">
      <c r="A248" t="s">
        <v>250</v>
      </c>
      <c r="B248">
        <v>1.73006511704562</v>
      </c>
      <c r="C248">
        <v>-1.7018794106403701</v>
      </c>
      <c r="D248">
        <v>-1.75825082345087</v>
      </c>
      <c r="E248">
        <v>7.35011907263062</v>
      </c>
      <c r="F248" s="5">
        <v>3.5837925668643599E-7</v>
      </c>
      <c r="G248">
        <v>1.8162660728868599E-3</v>
      </c>
      <c r="H248" s="7" t="s">
        <v>1515</v>
      </c>
      <c r="I248">
        <v>1</v>
      </c>
      <c r="J248">
        <v>228097428</v>
      </c>
      <c r="K248" t="s">
        <v>1087</v>
      </c>
      <c r="L248">
        <v>361744</v>
      </c>
      <c r="M248" t="s">
        <v>605</v>
      </c>
      <c r="N248" t="s">
        <v>1088</v>
      </c>
      <c r="O248" t="s">
        <v>398</v>
      </c>
      <c r="P248" s="7" t="s">
        <v>1650</v>
      </c>
      <c r="Y248" t="s">
        <v>250</v>
      </c>
    </row>
    <row r="249" spans="1:25" x14ac:dyDescent="0.25">
      <c r="A249" t="s">
        <v>251</v>
      </c>
      <c r="B249">
        <v>2.6881848555852099</v>
      </c>
      <c r="C249">
        <v>-2.6881848555852099</v>
      </c>
      <c r="E249">
        <v>8.4696423988841296</v>
      </c>
      <c r="F249" s="5">
        <v>8.9866938826529897E-7</v>
      </c>
      <c r="G249">
        <v>4.5544564597285297E-3</v>
      </c>
      <c r="H249" s="7" t="s">
        <v>1516</v>
      </c>
      <c r="I249">
        <v>10</v>
      </c>
      <c r="J249">
        <v>105006560</v>
      </c>
      <c r="K249" t="s">
        <v>1089</v>
      </c>
      <c r="L249">
        <v>498022</v>
      </c>
      <c r="M249" t="s">
        <v>432</v>
      </c>
      <c r="N249" t="s">
        <v>1090</v>
      </c>
      <c r="Y249" t="s">
        <v>251</v>
      </c>
    </row>
    <row r="250" spans="1:25" x14ac:dyDescent="0.25">
      <c r="A250" t="s">
        <v>251</v>
      </c>
      <c r="B250">
        <v>2.7494662799911902</v>
      </c>
      <c r="C250">
        <v>-2.7494662799911902</v>
      </c>
      <c r="F250" s="5"/>
      <c r="Y250" t="s">
        <v>251</v>
      </c>
    </row>
    <row r="251" spans="1:25" x14ac:dyDescent="0.25">
      <c r="A251" t="s">
        <v>251</v>
      </c>
      <c r="B251">
        <v>3.5744375177844701</v>
      </c>
      <c r="D251">
        <v>-3.5744375177844701</v>
      </c>
      <c r="F251" s="5"/>
      <c r="Y251" t="s">
        <v>251</v>
      </c>
    </row>
    <row r="252" spans="1:25" x14ac:dyDescent="0.25">
      <c r="A252" t="s">
        <v>251</v>
      </c>
      <c r="B252">
        <v>3.6862882135068298</v>
      </c>
      <c r="D252">
        <v>-3.6862882135068298</v>
      </c>
      <c r="F252" s="5"/>
      <c r="Y252" t="s">
        <v>251</v>
      </c>
    </row>
    <row r="253" spans="1:25" x14ac:dyDescent="0.25">
      <c r="A253" t="s">
        <v>252</v>
      </c>
      <c r="B253">
        <v>-1.3771560508629599</v>
      </c>
      <c r="D253">
        <v>1.3771560508629599</v>
      </c>
      <c r="E253">
        <v>9.6508053924701098</v>
      </c>
      <c r="F253" s="5">
        <v>8.7179242831632095E-8</v>
      </c>
      <c r="G253">
        <v>4.4182440267071199E-4</v>
      </c>
      <c r="H253" s="7" t="s">
        <v>1517</v>
      </c>
      <c r="I253">
        <v>19</v>
      </c>
      <c r="J253">
        <v>-54814032</v>
      </c>
      <c r="K253" t="s">
        <v>1091</v>
      </c>
      <c r="L253">
        <v>498967</v>
      </c>
      <c r="M253" t="s">
        <v>703</v>
      </c>
      <c r="N253" t="s">
        <v>1092</v>
      </c>
      <c r="Y253" t="s">
        <v>252</v>
      </c>
    </row>
    <row r="254" spans="1:25" x14ac:dyDescent="0.25">
      <c r="A254" t="s">
        <v>253</v>
      </c>
      <c r="B254">
        <v>-1.80682498273528</v>
      </c>
      <c r="D254">
        <v>1.80682498273528</v>
      </c>
      <c r="E254">
        <v>8.2945343142727506</v>
      </c>
      <c r="F254" s="5">
        <v>1.7320020562685101E-7</v>
      </c>
      <c r="G254">
        <v>8.7777864211688198E-4</v>
      </c>
      <c r="H254" s="7" t="s">
        <v>1518</v>
      </c>
      <c r="I254">
        <v>8</v>
      </c>
      <c r="K254" t="s">
        <v>1093</v>
      </c>
      <c r="L254">
        <v>501049</v>
      </c>
      <c r="M254" t="s">
        <v>532</v>
      </c>
      <c r="Y254" t="s">
        <v>253</v>
      </c>
    </row>
    <row r="255" spans="1:25" x14ac:dyDescent="0.25">
      <c r="A255" t="s">
        <v>254</v>
      </c>
      <c r="B255">
        <v>-1.74512145576869</v>
      </c>
      <c r="C255">
        <v>1.74512145576869</v>
      </c>
      <c r="E255">
        <v>8.3584236508381995</v>
      </c>
      <c r="F255" s="5">
        <v>9.0637727876871805E-7</v>
      </c>
      <c r="G255">
        <v>4.5935200487998602E-3</v>
      </c>
      <c r="H255" s="7" t="s">
        <v>1519</v>
      </c>
      <c r="I255">
        <v>8</v>
      </c>
      <c r="J255">
        <v>-113253800</v>
      </c>
      <c r="K255" t="s">
        <v>1094</v>
      </c>
      <c r="L255">
        <v>316001</v>
      </c>
      <c r="M255" t="s">
        <v>532</v>
      </c>
      <c r="N255" t="s">
        <v>1095</v>
      </c>
      <c r="Y255" t="s">
        <v>254</v>
      </c>
    </row>
    <row r="256" spans="1:25" x14ac:dyDescent="0.25">
      <c r="A256" t="s">
        <v>255</v>
      </c>
      <c r="B256">
        <v>2.15886332626174</v>
      </c>
      <c r="D256">
        <v>-2.15886332626174</v>
      </c>
      <c r="E256">
        <v>7.4718920645120903</v>
      </c>
      <c r="F256" s="5">
        <v>6.9813313013793502E-7</v>
      </c>
      <c r="G256">
        <v>3.53813870353906E-3</v>
      </c>
      <c r="H256" s="7" t="s">
        <v>1520</v>
      </c>
      <c r="I256">
        <v>4</v>
      </c>
      <c r="K256" t="s">
        <v>1096</v>
      </c>
      <c r="L256">
        <v>502904</v>
      </c>
      <c r="M256" t="s">
        <v>414</v>
      </c>
      <c r="N256" t="s">
        <v>1097</v>
      </c>
      <c r="Y256" t="s">
        <v>255</v>
      </c>
    </row>
    <row r="257" spans="1:25" x14ac:dyDescent="0.25">
      <c r="A257" t="s">
        <v>256</v>
      </c>
      <c r="C257">
        <v>1.4206802820399</v>
      </c>
      <c r="D257">
        <v>-1.4206802820399</v>
      </c>
      <c r="E257">
        <v>10.810339859999999</v>
      </c>
      <c r="F257" s="5">
        <v>1.8899999999999999E-6</v>
      </c>
      <c r="G257">
        <v>9.5864260000000003E-3</v>
      </c>
      <c r="H257" s="7" t="s">
        <v>1521</v>
      </c>
      <c r="I257">
        <v>14</v>
      </c>
      <c r="K257" t="s">
        <v>1098</v>
      </c>
      <c r="L257">
        <v>498388</v>
      </c>
      <c r="M257" t="s">
        <v>408</v>
      </c>
      <c r="P257" s="7" t="s">
        <v>1712</v>
      </c>
      <c r="Y257" t="s">
        <v>256</v>
      </c>
    </row>
    <row r="258" spans="1:25" x14ac:dyDescent="0.25">
      <c r="A258" t="s">
        <v>257</v>
      </c>
      <c r="B258">
        <v>3.4507673113913597</v>
      </c>
      <c r="C258">
        <v>-2.7520855164726998</v>
      </c>
      <c r="D258">
        <v>-4.1494491063100201</v>
      </c>
      <c r="E258">
        <v>9.5015964291465593</v>
      </c>
      <c r="F258" s="5">
        <v>8.9618699012127904E-7</v>
      </c>
      <c r="G258">
        <v>4.5418756659346398E-3</v>
      </c>
      <c r="H258" s="7" t="s">
        <v>1522</v>
      </c>
      <c r="I258">
        <v>4</v>
      </c>
      <c r="K258" t="s">
        <v>1099</v>
      </c>
      <c r="L258">
        <v>499984</v>
      </c>
      <c r="M258" t="s">
        <v>435</v>
      </c>
      <c r="N258" t="s">
        <v>1100</v>
      </c>
      <c r="P258" s="7" t="s">
        <v>1713</v>
      </c>
      <c r="Y258" t="s">
        <v>257</v>
      </c>
    </row>
    <row r="259" spans="1:25" x14ac:dyDescent="0.25">
      <c r="A259" t="s">
        <v>258</v>
      </c>
      <c r="B259">
        <v>-1.75353552882371</v>
      </c>
      <c r="D259">
        <v>1.75353552882371</v>
      </c>
      <c r="E259">
        <v>8.1814458891941495</v>
      </c>
      <c r="F259" s="5">
        <v>2.3595305238130101E-7</v>
      </c>
      <c r="G259">
        <v>1.19581006946843E-3</v>
      </c>
      <c r="H259" s="7" t="s">
        <v>1523</v>
      </c>
      <c r="I259">
        <v>2</v>
      </c>
      <c r="K259" t="s">
        <v>1101</v>
      </c>
      <c r="L259">
        <v>365661</v>
      </c>
      <c r="M259" t="s">
        <v>1102</v>
      </c>
      <c r="P259" s="7" t="s">
        <v>1627</v>
      </c>
      <c r="Y259" t="s">
        <v>258</v>
      </c>
    </row>
    <row r="260" spans="1:25" x14ac:dyDescent="0.25">
      <c r="A260" t="s">
        <v>259</v>
      </c>
      <c r="B260">
        <v>-1.34071936628702</v>
      </c>
      <c r="D260">
        <v>1.34071936628702</v>
      </c>
      <c r="E260">
        <v>8.7107924131172396</v>
      </c>
      <c r="F260" s="5">
        <v>2.4717098487266801E-7</v>
      </c>
      <c r="G260">
        <v>1.25266255133468E-3</v>
      </c>
      <c r="H260" s="7" t="s">
        <v>1524</v>
      </c>
      <c r="I260">
        <v>10</v>
      </c>
      <c r="K260" t="s">
        <v>1103</v>
      </c>
      <c r="L260">
        <v>360575</v>
      </c>
      <c r="M260" t="s">
        <v>349</v>
      </c>
      <c r="N260" t="s">
        <v>1104</v>
      </c>
      <c r="Y260" t="s">
        <v>259</v>
      </c>
    </row>
    <row r="261" spans="1:25" x14ac:dyDescent="0.25">
      <c r="A261" t="s">
        <v>260</v>
      </c>
      <c r="B261">
        <v>2.5528734883307802</v>
      </c>
      <c r="C261">
        <v>-2.4280232422447199</v>
      </c>
      <c r="D261">
        <v>-2.6777237344168401</v>
      </c>
      <c r="E261">
        <v>6.9613802917470498</v>
      </c>
      <c r="F261" s="5">
        <v>2.4703580686146798E-7</v>
      </c>
      <c r="G261">
        <v>1.25197746917392E-3</v>
      </c>
      <c r="H261" s="7" t="s">
        <v>1525</v>
      </c>
      <c r="I261">
        <v>12</v>
      </c>
      <c r="J261">
        <v>-2486266</v>
      </c>
      <c r="K261" t="s">
        <v>1105</v>
      </c>
      <c r="L261">
        <v>498128</v>
      </c>
      <c r="M261" t="s">
        <v>1106</v>
      </c>
      <c r="N261" t="s">
        <v>1107</v>
      </c>
      <c r="Y261" t="s">
        <v>260</v>
      </c>
    </row>
    <row r="262" spans="1:25" x14ac:dyDescent="0.25">
      <c r="A262" t="s">
        <v>261</v>
      </c>
      <c r="B262">
        <v>1.89251342804614</v>
      </c>
      <c r="D262">
        <v>-1.89251342804614</v>
      </c>
      <c r="E262">
        <v>10.0315372032318</v>
      </c>
      <c r="F262" s="5">
        <v>4.02437882410255E-7</v>
      </c>
      <c r="G262">
        <v>2.0395551880551701E-3</v>
      </c>
      <c r="H262" s="7" t="s">
        <v>1526</v>
      </c>
      <c r="I262">
        <v>14</v>
      </c>
      <c r="J262">
        <v>-45024481</v>
      </c>
      <c r="K262" t="s">
        <v>1108</v>
      </c>
      <c r="L262">
        <v>305341</v>
      </c>
      <c r="M262" t="s">
        <v>1109</v>
      </c>
      <c r="N262" t="s">
        <v>1110</v>
      </c>
      <c r="O262">
        <v>12477932</v>
      </c>
      <c r="P262" s="7" t="s">
        <v>1714</v>
      </c>
      <c r="R262" s="6">
        <v>0.1</v>
      </c>
      <c r="S262" s="6">
        <v>0.1</v>
      </c>
      <c r="T262" s="6">
        <v>1.326387</v>
      </c>
      <c r="U262" s="6">
        <v>0.1</v>
      </c>
      <c r="V262" s="6">
        <v>0.115082</v>
      </c>
      <c r="W262" s="6">
        <v>39.866109000000002</v>
      </c>
      <c r="X262" s="6">
        <v>0.12950999999999999</v>
      </c>
      <c r="Y262" t="s">
        <v>261</v>
      </c>
    </row>
    <row r="263" spans="1:25" x14ac:dyDescent="0.25">
      <c r="A263" t="s">
        <v>262</v>
      </c>
      <c r="B263">
        <v>-1.8912564511208401</v>
      </c>
      <c r="D263">
        <v>1.8912564511208401</v>
      </c>
      <c r="E263">
        <v>10.1971723045899</v>
      </c>
      <c r="F263" s="5">
        <v>1.9562322454619002E-6</v>
      </c>
      <c r="G263">
        <v>9.9141850200008905E-3</v>
      </c>
      <c r="H263" s="7" t="s">
        <v>1527</v>
      </c>
      <c r="I263">
        <v>15</v>
      </c>
      <c r="J263">
        <v>27073755</v>
      </c>
      <c r="K263" t="s">
        <v>1111</v>
      </c>
      <c r="L263">
        <v>56759</v>
      </c>
      <c r="M263" t="s">
        <v>549</v>
      </c>
      <c r="N263" t="s">
        <v>1112</v>
      </c>
      <c r="O263" t="s">
        <v>1113</v>
      </c>
      <c r="P263" s="7" t="s">
        <v>1715</v>
      </c>
      <c r="R263" s="6">
        <v>0.99609700000000001</v>
      </c>
      <c r="S263" s="6">
        <v>1.8526914999999999</v>
      </c>
      <c r="T263" s="6">
        <v>34.616602</v>
      </c>
      <c r="U263" s="6">
        <v>2.500089</v>
      </c>
      <c r="V263" s="6">
        <v>4.9567534999999996</v>
      </c>
      <c r="W263" s="6">
        <v>333.932523</v>
      </c>
      <c r="X263" s="6">
        <v>2.4566150000000002</v>
      </c>
      <c r="Y263" t="s">
        <v>262</v>
      </c>
    </row>
    <row r="264" spans="1:25" ht="15.75" thickBot="1" x14ac:dyDescent="0.3">
      <c r="A264" t="s">
        <v>263</v>
      </c>
      <c r="B264">
        <v>-1.7678526271242601</v>
      </c>
      <c r="D264">
        <v>1.7678526271242601</v>
      </c>
      <c r="E264">
        <v>9.4682738286270602</v>
      </c>
      <c r="F264" s="5">
        <v>1.25245567768428E-8</v>
      </c>
      <c r="G264" s="5">
        <v>6.3474453745039394E-5</v>
      </c>
      <c r="H264" s="7" t="s">
        <v>1528</v>
      </c>
      <c r="I264">
        <v>1</v>
      </c>
      <c r="J264">
        <v>-211604294</v>
      </c>
      <c r="K264" t="s">
        <v>1114</v>
      </c>
      <c r="L264">
        <v>309201</v>
      </c>
      <c r="M264" t="s">
        <v>385</v>
      </c>
      <c r="N264" t="s">
        <v>1115</v>
      </c>
      <c r="O264" t="s">
        <v>398</v>
      </c>
      <c r="P264" s="7" t="s">
        <v>1716</v>
      </c>
      <c r="R264" s="6">
        <v>2.6060845000000001</v>
      </c>
      <c r="S264" s="6">
        <v>1.071817</v>
      </c>
      <c r="T264" s="6">
        <v>1.4445490000000001</v>
      </c>
      <c r="U264" s="6">
        <v>1.314783</v>
      </c>
      <c r="V264" s="6">
        <v>3.7891659999999998</v>
      </c>
      <c r="W264" s="6">
        <v>1.0753385</v>
      </c>
      <c r="X264" s="6">
        <v>2.4987370000000002</v>
      </c>
      <c r="Y264" t="s">
        <v>263</v>
      </c>
    </row>
    <row r="265" spans="1:25" ht="116.25" thickBot="1" x14ac:dyDescent="0.3">
      <c r="A265" t="s">
        <v>264</v>
      </c>
      <c r="B265">
        <v>-1.32548347822422</v>
      </c>
      <c r="D265">
        <v>1.32548347822422</v>
      </c>
      <c r="E265">
        <v>6.92855961743322</v>
      </c>
      <c r="F265" s="5">
        <v>1.2017706063207999E-6</v>
      </c>
      <c r="G265">
        <v>6.0905734328338297E-3</v>
      </c>
      <c r="H265" s="7" t="s">
        <v>1529</v>
      </c>
      <c r="I265">
        <v>2</v>
      </c>
      <c r="J265">
        <v>257846391</v>
      </c>
      <c r="K265" t="s">
        <v>1116</v>
      </c>
      <c r="L265">
        <v>89826</v>
      </c>
      <c r="M265" t="s">
        <v>1117</v>
      </c>
      <c r="N265" t="s">
        <v>1118</v>
      </c>
      <c r="O265">
        <v>9512345</v>
      </c>
      <c r="P265" s="7" t="s">
        <v>1717</v>
      </c>
      <c r="Q265" s="8" t="s">
        <v>1953</v>
      </c>
      <c r="Y265" t="s">
        <v>264</v>
      </c>
    </row>
    <row r="266" spans="1:25" ht="15.75" thickBot="1" x14ac:dyDescent="0.3">
      <c r="A266" t="s">
        <v>265</v>
      </c>
      <c r="B266">
        <v>1.03691537138798</v>
      </c>
      <c r="D266">
        <v>-1.03691537138798</v>
      </c>
      <c r="E266">
        <v>7.7986432514904402</v>
      </c>
      <c r="F266" s="5">
        <v>1.94647120541802E-6</v>
      </c>
      <c r="G266">
        <v>9.8647160690585496E-3</v>
      </c>
      <c r="H266" s="7" t="s">
        <v>1530</v>
      </c>
      <c r="I266">
        <v>5</v>
      </c>
      <c r="J266">
        <v>49269194</v>
      </c>
      <c r="K266" t="s">
        <v>1119</v>
      </c>
      <c r="L266">
        <v>297960</v>
      </c>
      <c r="M266" t="s">
        <v>1120</v>
      </c>
      <c r="N266" t="s">
        <v>1121</v>
      </c>
      <c r="O266">
        <v>12477932</v>
      </c>
      <c r="P266" s="7" t="s">
        <v>1718</v>
      </c>
      <c r="R266" s="6">
        <v>12.723755499999999</v>
      </c>
      <c r="S266" s="6">
        <v>5.6163024999999998</v>
      </c>
      <c r="T266" s="6">
        <v>9.0178045000000004</v>
      </c>
      <c r="U266" s="6">
        <v>5.7241904999999997</v>
      </c>
      <c r="V266" s="6">
        <v>0.67921299999999996</v>
      </c>
      <c r="W266" s="6">
        <v>0.67454400000000003</v>
      </c>
      <c r="X266" s="6">
        <v>0.4673795</v>
      </c>
      <c r="Y266" t="s">
        <v>265</v>
      </c>
    </row>
    <row r="267" spans="1:25" ht="116.25" thickBot="1" x14ac:dyDescent="0.3">
      <c r="A267" t="s">
        <v>266</v>
      </c>
      <c r="B267">
        <v>-3.3772543823320049</v>
      </c>
      <c r="C267">
        <v>3.6083790722432298</v>
      </c>
      <c r="D267">
        <v>3.14612969242078</v>
      </c>
      <c r="E267">
        <v>10.285177965296601</v>
      </c>
      <c r="F267" s="5">
        <v>4.3008100659467099E-8</v>
      </c>
      <c r="G267">
        <v>2.17965054142179E-4</v>
      </c>
      <c r="H267" s="7" t="s">
        <v>1531</v>
      </c>
      <c r="I267">
        <v>13</v>
      </c>
      <c r="J267">
        <v>83256822</v>
      </c>
      <c r="K267" t="s">
        <v>1122</v>
      </c>
      <c r="L267">
        <v>83574</v>
      </c>
      <c r="M267" t="s">
        <v>610</v>
      </c>
      <c r="N267" t="s">
        <v>1123</v>
      </c>
      <c r="O267" t="s">
        <v>1124</v>
      </c>
      <c r="P267" s="7" t="s">
        <v>1719</v>
      </c>
      <c r="Q267" s="8" t="s">
        <v>1954</v>
      </c>
      <c r="R267" s="6">
        <v>2.6156169999999999</v>
      </c>
      <c r="S267" s="6">
        <v>2.2887114999999998</v>
      </c>
      <c r="T267" s="6">
        <v>6.3772295000000003</v>
      </c>
      <c r="U267" s="6">
        <v>1.0010435</v>
      </c>
      <c r="V267" s="6">
        <v>0.2257615</v>
      </c>
      <c r="W267" s="6">
        <v>0.2051335</v>
      </c>
      <c r="X267" s="6">
        <v>0.1446655</v>
      </c>
      <c r="Y267" t="s">
        <v>266</v>
      </c>
    </row>
    <row r="268" spans="1:25" ht="15.75" thickBot="1" x14ac:dyDescent="0.3">
      <c r="A268" t="s">
        <v>267</v>
      </c>
      <c r="B268">
        <v>1.3786714620270699</v>
      </c>
      <c r="C268">
        <v>-1.3786714620270699</v>
      </c>
      <c r="E268">
        <v>8.7141791041137093</v>
      </c>
      <c r="F268" s="5">
        <v>1.2379614685828199E-6</v>
      </c>
      <c r="G268">
        <v>6.2739887227777104E-3</v>
      </c>
      <c r="H268" s="7" t="s">
        <v>1532</v>
      </c>
      <c r="I268">
        <v>2</v>
      </c>
      <c r="J268">
        <v>182881053</v>
      </c>
      <c r="K268" t="s">
        <v>1125</v>
      </c>
      <c r="L268">
        <v>114216</v>
      </c>
      <c r="M268" t="s">
        <v>462</v>
      </c>
      <c r="N268" t="s">
        <v>1126</v>
      </c>
      <c r="O268" t="s">
        <v>1127</v>
      </c>
      <c r="P268" s="7" t="s">
        <v>1720</v>
      </c>
      <c r="R268" s="6">
        <v>0.54552250000000002</v>
      </c>
      <c r="S268" s="6">
        <v>0.264289</v>
      </c>
      <c r="T268" s="6">
        <v>15.268594500000001</v>
      </c>
      <c r="U268" s="6">
        <v>5.5865710000000002</v>
      </c>
      <c r="V268" s="6">
        <v>0.2116605</v>
      </c>
      <c r="W268" s="6">
        <v>0.1</v>
      </c>
      <c r="X268" s="6">
        <v>0.1</v>
      </c>
      <c r="Y268" t="s">
        <v>267</v>
      </c>
    </row>
    <row r="269" spans="1:25" ht="15.75" thickBot="1" x14ac:dyDescent="0.3">
      <c r="A269" t="s">
        <v>268</v>
      </c>
      <c r="B269">
        <v>2.88649217218203</v>
      </c>
      <c r="D269">
        <v>-2.88649217218203</v>
      </c>
      <c r="E269">
        <v>7.49282193929694</v>
      </c>
      <c r="F269" s="5">
        <v>1.50290098141551E-7</v>
      </c>
      <c r="G269">
        <v>7.6167021738138296E-4</v>
      </c>
      <c r="H269" s="7" t="s">
        <v>1533</v>
      </c>
      <c r="I269">
        <v>2</v>
      </c>
      <c r="J269">
        <v>182961995</v>
      </c>
      <c r="K269" t="s">
        <v>1128</v>
      </c>
      <c r="L269">
        <v>116547</v>
      </c>
      <c r="M269" t="s">
        <v>462</v>
      </c>
      <c r="N269" t="s">
        <v>1129</v>
      </c>
      <c r="O269" t="s">
        <v>1130</v>
      </c>
      <c r="P269" s="7" t="s">
        <v>1721</v>
      </c>
      <c r="Q269" s="9" t="s">
        <v>1818</v>
      </c>
      <c r="R269" s="6">
        <v>0.15956600000000001</v>
      </c>
      <c r="S269" s="6">
        <v>0.1</v>
      </c>
      <c r="T269" s="6">
        <v>1.7538155</v>
      </c>
      <c r="U269" s="6">
        <v>0.447934</v>
      </c>
      <c r="V269" s="6">
        <v>0.23696600000000001</v>
      </c>
      <c r="W269" s="6">
        <v>36.164926000000001</v>
      </c>
      <c r="X269" s="6">
        <v>3.4233660000000001</v>
      </c>
      <c r="Y269" t="s">
        <v>268</v>
      </c>
    </row>
    <row r="270" spans="1:25" ht="51.75" thickBot="1" x14ac:dyDescent="0.3">
      <c r="A270" t="s">
        <v>269</v>
      </c>
      <c r="B270">
        <v>-3.3819793673111298</v>
      </c>
      <c r="D270">
        <v>3.3819793673111298</v>
      </c>
      <c r="E270">
        <v>11.016048776321201</v>
      </c>
      <c r="F270" s="5">
        <v>2.2966540471996701E-8</v>
      </c>
      <c r="G270">
        <v>1.1639442711207901E-4</v>
      </c>
      <c r="H270" s="7" t="s">
        <v>1534</v>
      </c>
      <c r="I270">
        <v>20</v>
      </c>
      <c r="J270">
        <v>-12791439</v>
      </c>
      <c r="K270" t="s">
        <v>1131</v>
      </c>
      <c r="L270">
        <v>25742</v>
      </c>
      <c r="M270" t="s">
        <v>541</v>
      </c>
      <c r="N270" t="s">
        <v>1132</v>
      </c>
      <c r="O270" t="s">
        <v>1133</v>
      </c>
      <c r="P270" s="7" t="s">
        <v>1722</v>
      </c>
      <c r="Q270" s="11" t="s">
        <v>1955</v>
      </c>
      <c r="R270" s="6">
        <v>31.043453</v>
      </c>
      <c r="S270" s="6">
        <v>6.3473265000000003</v>
      </c>
      <c r="T270" s="6">
        <v>98.461686</v>
      </c>
      <c r="U270" s="6">
        <v>252.13984149999999</v>
      </c>
      <c r="V270" s="6">
        <v>414.66144500000001</v>
      </c>
      <c r="W270" s="6">
        <v>3.6458824999999999</v>
      </c>
      <c r="X270" s="6">
        <v>0.68071550000000003</v>
      </c>
      <c r="Y270" t="s">
        <v>269</v>
      </c>
    </row>
    <row r="271" spans="1:25" ht="116.25" thickBot="1" x14ac:dyDescent="0.3">
      <c r="A271" t="s">
        <v>270</v>
      </c>
      <c r="B271">
        <v>-2.6931453246678103</v>
      </c>
      <c r="C271">
        <v>1.99077153740294</v>
      </c>
      <c r="D271">
        <v>3.3955191119326802</v>
      </c>
      <c r="E271">
        <v>9.5265377076890605</v>
      </c>
      <c r="F271" s="5">
        <v>1.3658444170099E-7</v>
      </c>
      <c r="G271">
        <v>6.92209950540616E-4</v>
      </c>
      <c r="H271" s="7" t="s">
        <v>1535</v>
      </c>
      <c r="I271">
        <v>8</v>
      </c>
      <c r="J271">
        <v>-20278403</v>
      </c>
      <c r="K271" t="s">
        <v>1134</v>
      </c>
      <c r="L271">
        <v>60399</v>
      </c>
      <c r="M271" t="s">
        <v>758</v>
      </c>
      <c r="N271" t="s">
        <v>1135</v>
      </c>
      <c r="O271" t="s">
        <v>1136</v>
      </c>
      <c r="P271" s="7" t="s">
        <v>1723</v>
      </c>
      <c r="Q271" s="8" t="s">
        <v>1956</v>
      </c>
      <c r="R271" s="6">
        <v>0.1</v>
      </c>
      <c r="S271" s="6">
        <v>0.22254099999999999</v>
      </c>
      <c r="T271" s="6">
        <v>0.67303199999999996</v>
      </c>
      <c r="U271" s="6">
        <v>36.251722999999998</v>
      </c>
      <c r="V271" s="6">
        <v>70.296750000000003</v>
      </c>
      <c r="W271" s="6">
        <v>0.2740455</v>
      </c>
      <c r="X271" s="6">
        <v>0.1</v>
      </c>
      <c r="Y271" t="s">
        <v>270</v>
      </c>
    </row>
    <row r="272" spans="1:25" ht="52.5" thickBot="1" x14ac:dyDescent="0.3">
      <c r="A272" t="s">
        <v>271</v>
      </c>
      <c r="B272">
        <v>-1.6778556234931601</v>
      </c>
      <c r="D272">
        <v>1.6778556234931601</v>
      </c>
      <c r="E272">
        <v>13.331643567109699</v>
      </c>
      <c r="F272" s="5">
        <v>5.0668233638254902E-7</v>
      </c>
      <c r="G272">
        <v>2.5678660807867599E-3</v>
      </c>
      <c r="H272" s="7" t="s">
        <v>1536</v>
      </c>
      <c r="I272">
        <v>1</v>
      </c>
      <c r="J272">
        <v>249358104</v>
      </c>
      <c r="K272" t="s">
        <v>1137</v>
      </c>
      <c r="L272">
        <v>83792</v>
      </c>
      <c r="M272" t="s">
        <v>839</v>
      </c>
      <c r="N272" t="s">
        <v>1138</v>
      </c>
      <c r="O272" t="s">
        <v>1139</v>
      </c>
      <c r="P272" s="7" t="s">
        <v>1724</v>
      </c>
      <c r="Q272" s="8" t="s">
        <v>1957</v>
      </c>
      <c r="Y272" t="s">
        <v>271</v>
      </c>
    </row>
    <row r="273" spans="1:25" ht="409.6" thickBot="1" x14ac:dyDescent="0.3">
      <c r="A273" t="s">
        <v>272</v>
      </c>
      <c r="B273">
        <v>-4.0896237807689353</v>
      </c>
      <c r="C273">
        <v>3.9945191140266698</v>
      </c>
      <c r="D273">
        <v>4.1847284475112003</v>
      </c>
      <c r="E273">
        <v>9.3010554695752994</v>
      </c>
      <c r="F273" s="5">
        <v>2.83231046930508E-7</v>
      </c>
      <c r="G273">
        <v>1.43541494584381E-3</v>
      </c>
      <c r="H273" s="7" t="s">
        <v>1537</v>
      </c>
      <c r="I273">
        <v>3</v>
      </c>
      <c r="J273">
        <v>-48633301</v>
      </c>
      <c r="K273" t="s">
        <v>1140</v>
      </c>
      <c r="L273">
        <v>64155</v>
      </c>
      <c r="M273" t="s">
        <v>594</v>
      </c>
      <c r="N273" t="s">
        <v>1141</v>
      </c>
      <c r="O273" t="s">
        <v>1142</v>
      </c>
      <c r="P273" s="7" t="s">
        <v>1725</v>
      </c>
      <c r="Q273" s="8" t="s">
        <v>1916</v>
      </c>
      <c r="Y273" t="s">
        <v>272</v>
      </c>
    </row>
    <row r="274" spans="1:25" ht="15.75" thickBot="1" x14ac:dyDescent="0.3">
      <c r="A274" t="s">
        <v>273</v>
      </c>
      <c r="B274">
        <v>-1.93072353510261</v>
      </c>
      <c r="D274">
        <v>1.93072353510261</v>
      </c>
      <c r="E274">
        <v>9.4228061645646903</v>
      </c>
      <c r="F274" s="5">
        <v>1.27103969346186E-6</v>
      </c>
      <c r="G274">
        <v>6.4416291664647204E-3</v>
      </c>
      <c r="H274" s="7" t="s">
        <v>1538</v>
      </c>
      <c r="I274">
        <v>4</v>
      </c>
      <c r="J274">
        <v>-82912923</v>
      </c>
      <c r="K274" t="s">
        <v>1143</v>
      </c>
      <c r="L274">
        <v>502776</v>
      </c>
      <c r="M274" t="s">
        <v>1144</v>
      </c>
      <c r="N274" t="s">
        <v>1145</v>
      </c>
      <c r="O274" t="s">
        <v>398</v>
      </c>
      <c r="P274" s="7" t="s">
        <v>1726</v>
      </c>
      <c r="R274" s="6">
        <v>20.076926</v>
      </c>
      <c r="S274" s="6">
        <v>34.808526999999998</v>
      </c>
      <c r="T274" s="6">
        <v>19.807532500000001</v>
      </c>
      <c r="U274" s="6">
        <v>48.504841999999996</v>
      </c>
      <c r="V274" s="6">
        <v>55.933540499999999</v>
      </c>
      <c r="W274" s="6">
        <v>1.3596649999999999</v>
      </c>
      <c r="X274" s="6">
        <v>1.7452905000000001</v>
      </c>
      <c r="Y274" t="s">
        <v>273</v>
      </c>
    </row>
    <row r="275" spans="1:25" ht="15.75" thickBot="1" x14ac:dyDescent="0.3">
      <c r="A275" t="s">
        <v>274</v>
      </c>
      <c r="B275">
        <v>2.6552336933726748</v>
      </c>
      <c r="C275">
        <v>-2.5533005866109799</v>
      </c>
      <c r="D275">
        <v>-2.7571668001343701</v>
      </c>
      <c r="E275">
        <v>8.1805949419761692</v>
      </c>
      <c r="F275" s="5">
        <v>3.5028561899220898E-7</v>
      </c>
      <c r="G275">
        <v>1.7752475170525199E-3</v>
      </c>
      <c r="H275" s="7" t="s">
        <v>1539</v>
      </c>
      <c r="I275">
        <v>6</v>
      </c>
      <c r="J275">
        <v>32253351</v>
      </c>
      <c r="K275" t="s">
        <v>1146</v>
      </c>
      <c r="L275">
        <v>25216</v>
      </c>
      <c r="M275" t="s">
        <v>1147</v>
      </c>
      <c r="N275" t="s">
        <v>1148</v>
      </c>
      <c r="O275" t="s">
        <v>1149</v>
      </c>
      <c r="P275" s="7" t="s">
        <v>1727</v>
      </c>
      <c r="Q275" s="8" t="s">
        <v>1897</v>
      </c>
      <c r="R275" s="6">
        <v>1.0166539999999999</v>
      </c>
      <c r="S275" s="6">
        <v>5.1595155000000004</v>
      </c>
      <c r="T275" s="6">
        <v>5.0777425000000003</v>
      </c>
      <c r="U275" s="6">
        <v>1.9033804999999999</v>
      </c>
      <c r="V275" s="6">
        <v>0.28855599999999998</v>
      </c>
      <c r="W275" s="6">
        <v>0.191162</v>
      </c>
      <c r="X275" s="6">
        <v>3.2770035000000002</v>
      </c>
      <c r="Y275" t="s">
        <v>274</v>
      </c>
    </row>
    <row r="276" spans="1:25" ht="128.25" thickBot="1" x14ac:dyDescent="0.3">
      <c r="A276" t="s">
        <v>275</v>
      </c>
      <c r="B276">
        <v>3.8303670683474653</v>
      </c>
      <c r="C276">
        <v>-3.6226464097000401</v>
      </c>
      <c r="D276">
        <v>-4.03808772699489</v>
      </c>
      <c r="E276">
        <v>7.50261108231948</v>
      </c>
      <c r="F276" s="5">
        <v>2.2097687773913601E-9</v>
      </c>
      <c r="G276" s="5">
        <v>1.11991081638194E-5</v>
      </c>
      <c r="H276" s="7" t="s">
        <v>1540</v>
      </c>
      <c r="I276">
        <v>13</v>
      </c>
      <c r="J276">
        <v>79896090</v>
      </c>
      <c r="K276" t="s">
        <v>1150</v>
      </c>
      <c r="L276">
        <v>25651</v>
      </c>
      <c r="M276" t="s">
        <v>1151</v>
      </c>
      <c r="N276" t="s">
        <v>1152</v>
      </c>
      <c r="O276" t="s">
        <v>1153</v>
      </c>
      <c r="P276" s="7" t="s">
        <v>1728</v>
      </c>
      <c r="Q276" s="11" t="s">
        <v>1958</v>
      </c>
      <c r="Y276" t="s">
        <v>275</v>
      </c>
    </row>
    <row r="277" spans="1:25" x14ac:dyDescent="0.25">
      <c r="A277" t="s">
        <v>276</v>
      </c>
      <c r="B277">
        <v>-1.8202950598277701</v>
      </c>
      <c r="D277">
        <v>1.8202950598277701</v>
      </c>
      <c r="E277">
        <v>10.0825028282368</v>
      </c>
      <c r="F277" s="5">
        <v>1.8447633828956499E-6</v>
      </c>
      <c r="G277">
        <v>9.3492608245151695E-3</v>
      </c>
      <c r="H277" s="7" t="s">
        <v>1541</v>
      </c>
      <c r="I277">
        <v>18</v>
      </c>
      <c r="J277">
        <v>-41545349</v>
      </c>
      <c r="K277" t="s">
        <v>1154</v>
      </c>
      <c r="L277">
        <v>361324</v>
      </c>
      <c r="M277" t="s">
        <v>1155</v>
      </c>
      <c r="N277" t="s">
        <v>1156</v>
      </c>
      <c r="P277" s="7" t="s">
        <v>1729</v>
      </c>
      <c r="R277" s="6">
        <v>28.220280500000001</v>
      </c>
      <c r="S277" s="6">
        <v>10.675464</v>
      </c>
      <c r="T277" s="6">
        <v>12.570945500000001</v>
      </c>
      <c r="U277" s="6">
        <v>49.195700000000002</v>
      </c>
      <c r="V277" s="6">
        <v>19.0635905</v>
      </c>
      <c r="W277" s="6">
        <v>0.15050749999999999</v>
      </c>
      <c r="X277" s="6">
        <v>16.854064999999999</v>
      </c>
      <c r="Y277" t="s">
        <v>276</v>
      </c>
    </row>
    <row r="278" spans="1:25" x14ac:dyDescent="0.25">
      <c r="A278" t="s">
        <v>277</v>
      </c>
      <c r="B278">
        <v>1.47379908454776</v>
      </c>
      <c r="D278">
        <v>-1.47379908454776</v>
      </c>
      <c r="E278">
        <v>6.58988570371758</v>
      </c>
      <c r="F278" s="5">
        <v>1.1750407968508699E-6</v>
      </c>
      <c r="G278">
        <v>5.9551067584402203E-3</v>
      </c>
      <c r="H278" s="7" t="s">
        <v>1542</v>
      </c>
      <c r="I278">
        <v>13</v>
      </c>
      <c r="J278">
        <v>13718138</v>
      </c>
      <c r="K278" t="s">
        <v>1157</v>
      </c>
      <c r="L278">
        <v>288937</v>
      </c>
      <c r="M278" t="s">
        <v>988</v>
      </c>
      <c r="N278" t="s">
        <v>1158</v>
      </c>
      <c r="Y278" t="s">
        <v>277</v>
      </c>
    </row>
    <row r="279" spans="1:25" ht="15.75" thickBot="1" x14ac:dyDescent="0.3">
      <c r="A279" t="s">
        <v>278</v>
      </c>
      <c r="B279">
        <v>-2.24332414581658</v>
      </c>
      <c r="D279">
        <v>2.24332414581658</v>
      </c>
      <c r="E279">
        <v>9.1611593195397507</v>
      </c>
      <c r="F279" s="5">
        <v>1.1935283388029E-6</v>
      </c>
      <c r="G279">
        <v>6.04880162105308E-3</v>
      </c>
      <c r="H279" s="7" t="s">
        <v>1543</v>
      </c>
      <c r="I279">
        <v>1</v>
      </c>
      <c r="J279">
        <v>138398335</v>
      </c>
      <c r="K279" t="s">
        <v>1159</v>
      </c>
      <c r="L279">
        <v>81921</v>
      </c>
      <c r="M279" t="s">
        <v>598</v>
      </c>
      <c r="N279" t="s">
        <v>1160</v>
      </c>
      <c r="O279" t="s">
        <v>1161</v>
      </c>
      <c r="P279" s="7" t="s">
        <v>1730</v>
      </c>
      <c r="R279" s="6">
        <v>0.40512999999999999</v>
      </c>
      <c r="S279" s="6">
        <v>19.415831000000001</v>
      </c>
      <c r="T279" s="6">
        <v>27.404098000000001</v>
      </c>
      <c r="U279" s="6">
        <v>170.29362699999999</v>
      </c>
      <c r="V279" s="6">
        <v>283.45837699999998</v>
      </c>
      <c r="W279" s="6">
        <v>0.96254899999999999</v>
      </c>
      <c r="X279" s="6">
        <v>0.26641100000000001</v>
      </c>
      <c r="Y279" t="s">
        <v>278</v>
      </c>
    </row>
    <row r="280" spans="1:25" ht="102.75" thickBot="1" x14ac:dyDescent="0.3">
      <c r="A280" t="s">
        <v>279</v>
      </c>
      <c r="B280">
        <v>-2.9634923716727499</v>
      </c>
      <c r="D280">
        <v>2.9634923716727499</v>
      </c>
      <c r="E280">
        <v>9.8024354981727093</v>
      </c>
      <c r="F280" s="5">
        <v>2.2333542690416499E-8</v>
      </c>
      <c r="G280">
        <v>1.1318639435503099E-4</v>
      </c>
      <c r="H280" s="7" t="s">
        <v>1544</v>
      </c>
      <c r="I280">
        <v>18</v>
      </c>
      <c r="J280">
        <v>53673214</v>
      </c>
      <c r="K280" t="s">
        <v>1162</v>
      </c>
      <c r="L280">
        <v>83629</v>
      </c>
      <c r="M280" t="s">
        <v>1163</v>
      </c>
      <c r="N280" t="s">
        <v>1164</v>
      </c>
      <c r="O280" t="s">
        <v>1165</v>
      </c>
      <c r="P280" s="7" t="s">
        <v>1731</v>
      </c>
      <c r="Q280" s="11" t="s">
        <v>1959</v>
      </c>
      <c r="R280" s="6">
        <v>5.3021839999999996</v>
      </c>
      <c r="S280" s="6">
        <v>5.2637729999999996</v>
      </c>
      <c r="T280" s="6">
        <v>20.803346000000001</v>
      </c>
      <c r="U280" s="6">
        <v>100.11507899999999</v>
      </c>
      <c r="V280" s="6">
        <v>40.1117305</v>
      </c>
      <c r="W280" s="6">
        <v>8.9797840000000004</v>
      </c>
      <c r="X280" s="6">
        <v>8.3603480000000001</v>
      </c>
      <c r="Y280" t="s">
        <v>279</v>
      </c>
    </row>
    <row r="281" spans="1:25" ht="15.75" thickBot="1" x14ac:dyDescent="0.3">
      <c r="A281" t="s">
        <v>280</v>
      </c>
      <c r="B281">
        <v>-2.4259761142466698</v>
      </c>
      <c r="D281">
        <v>2.4259761142466698</v>
      </c>
      <c r="E281">
        <v>9.8753808214904399</v>
      </c>
      <c r="F281" s="5">
        <v>8.3153188824968398E-8</v>
      </c>
      <c r="G281">
        <v>4.2142036096494E-4</v>
      </c>
      <c r="H281" s="7" t="s">
        <v>1545</v>
      </c>
      <c r="I281">
        <v>16</v>
      </c>
      <c r="J281">
        <v>-73948919</v>
      </c>
      <c r="K281" t="s">
        <v>1166</v>
      </c>
      <c r="L281">
        <v>29502</v>
      </c>
      <c r="M281" t="s">
        <v>1001</v>
      </c>
      <c r="N281" t="s">
        <v>1167</v>
      </c>
      <c r="O281" t="s">
        <v>1168</v>
      </c>
      <c r="P281" s="7" t="s">
        <v>1732</v>
      </c>
      <c r="R281" s="6">
        <v>44.932873999999998</v>
      </c>
      <c r="S281" s="6">
        <v>13.975327500000001</v>
      </c>
      <c r="T281" s="6">
        <v>10.8557305</v>
      </c>
      <c r="U281" s="6">
        <v>16.720221500000001</v>
      </c>
      <c r="V281" s="6">
        <v>22.556203499999999</v>
      </c>
      <c r="W281" s="6">
        <v>2.3741905000000001</v>
      </c>
      <c r="X281" s="6">
        <v>5.1090805000000001</v>
      </c>
      <c r="Y281" t="s">
        <v>280</v>
      </c>
    </row>
    <row r="282" spans="1:25" ht="15.75" thickBot="1" x14ac:dyDescent="0.3">
      <c r="A282" t="s">
        <v>281</v>
      </c>
      <c r="B282">
        <v>-1.45494889802146</v>
      </c>
      <c r="D282">
        <v>1.45494889802146</v>
      </c>
      <c r="E282">
        <v>8.1432195288389995</v>
      </c>
      <c r="F282" s="5">
        <v>1.0773096640563101E-6</v>
      </c>
      <c r="G282">
        <v>5.4598053774373599E-3</v>
      </c>
      <c r="H282" s="7" t="s">
        <v>1546</v>
      </c>
      <c r="I282">
        <v>6</v>
      </c>
      <c r="J282">
        <v>-133166811</v>
      </c>
      <c r="K282" t="s">
        <v>1169</v>
      </c>
      <c r="L282">
        <v>314441</v>
      </c>
      <c r="M282" t="s">
        <v>508</v>
      </c>
      <c r="N282" t="s">
        <v>1170</v>
      </c>
      <c r="O282">
        <v>12477932</v>
      </c>
      <c r="P282" s="7" t="s">
        <v>1733</v>
      </c>
      <c r="Q282" s="9" t="s">
        <v>1901</v>
      </c>
      <c r="R282" s="6">
        <v>6.3293249999999999</v>
      </c>
      <c r="S282" s="6">
        <v>3.3822185</v>
      </c>
      <c r="T282" s="6">
        <v>8.4835820000000002</v>
      </c>
      <c r="U282" s="6">
        <v>13.196687499999999</v>
      </c>
      <c r="V282" s="6">
        <v>8.7309184999999996</v>
      </c>
      <c r="W282" s="6">
        <v>1.2692380000000001</v>
      </c>
      <c r="X282" s="6">
        <v>0.95258500000000002</v>
      </c>
      <c r="Y282" t="s">
        <v>281</v>
      </c>
    </row>
    <row r="283" spans="1:25" ht="27" thickBot="1" x14ac:dyDescent="0.3">
      <c r="A283" t="s">
        <v>282</v>
      </c>
      <c r="B283">
        <v>2.0979752170049499</v>
      </c>
      <c r="D283">
        <v>-2.0979752170049499</v>
      </c>
      <c r="E283">
        <v>8.7318486345388706</v>
      </c>
      <c r="F283" s="5">
        <v>4.4285352756172399E-7</v>
      </c>
      <c r="G283">
        <v>2.2443816776828202E-3</v>
      </c>
      <c r="H283" s="7" t="s">
        <v>1547</v>
      </c>
      <c r="I283">
        <v>3</v>
      </c>
      <c r="J283">
        <v>-109350531</v>
      </c>
      <c r="K283" t="s">
        <v>1171</v>
      </c>
      <c r="L283">
        <v>60423</v>
      </c>
      <c r="M283" t="s">
        <v>1172</v>
      </c>
      <c r="N283" t="s">
        <v>1173</v>
      </c>
      <c r="O283" t="s">
        <v>1174</v>
      </c>
      <c r="P283" s="7" t="s">
        <v>1734</v>
      </c>
      <c r="Q283" s="8" t="s">
        <v>1960</v>
      </c>
      <c r="Y283" t="s">
        <v>282</v>
      </c>
    </row>
    <row r="284" spans="1:25" x14ac:dyDescent="0.25">
      <c r="A284" t="s">
        <v>283</v>
      </c>
      <c r="B284">
        <v>-4.5593278069701597</v>
      </c>
      <c r="D284">
        <v>4.5593278069701597</v>
      </c>
      <c r="E284">
        <v>8.4467822715691998</v>
      </c>
      <c r="F284" s="5">
        <v>3.4636592323689101E-7</v>
      </c>
      <c r="G284">
        <v>1.75538249896456E-3</v>
      </c>
      <c r="H284" s="7" t="s">
        <v>1548</v>
      </c>
      <c r="I284">
        <v>10</v>
      </c>
      <c r="J284">
        <v>-40562982</v>
      </c>
      <c r="K284" t="s">
        <v>1175</v>
      </c>
      <c r="L284">
        <v>246235</v>
      </c>
      <c r="M284" t="s">
        <v>665</v>
      </c>
      <c r="N284" t="s">
        <v>1176</v>
      </c>
      <c r="O284" t="s">
        <v>1177</v>
      </c>
      <c r="P284" s="7" t="s">
        <v>1735</v>
      </c>
      <c r="Y284" t="s">
        <v>283</v>
      </c>
    </row>
    <row r="285" spans="1:25" ht="15.75" thickBot="1" x14ac:dyDescent="0.3">
      <c r="A285" t="s">
        <v>284</v>
      </c>
      <c r="B285">
        <v>1.2716443837497251</v>
      </c>
      <c r="C285">
        <v>-1.24345146416784</v>
      </c>
      <c r="D285">
        <v>-1.29983730333161</v>
      </c>
      <c r="E285">
        <v>8.4874274505216292</v>
      </c>
      <c r="F285" s="5">
        <v>1.50957400515598E-6</v>
      </c>
      <c r="G285">
        <v>7.6505210581305E-3</v>
      </c>
      <c r="H285" s="7" t="s">
        <v>1549</v>
      </c>
      <c r="I285">
        <v>2</v>
      </c>
      <c r="J285">
        <v>233340396</v>
      </c>
      <c r="K285" t="s">
        <v>1178</v>
      </c>
      <c r="L285">
        <v>295455</v>
      </c>
      <c r="M285" t="s">
        <v>1179</v>
      </c>
      <c r="N285" t="s">
        <v>1180</v>
      </c>
      <c r="O285">
        <v>12477932</v>
      </c>
      <c r="P285" s="7" t="s">
        <v>1736</v>
      </c>
      <c r="R285" s="6">
        <v>2.3071864999999998</v>
      </c>
      <c r="S285" s="6">
        <v>0.70800799999999997</v>
      </c>
      <c r="T285" s="6">
        <v>1.1799710000000001</v>
      </c>
      <c r="U285" s="6">
        <v>0.1229055</v>
      </c>
      <c r="V285" s="6">
        <v>0.1195025</v>
      </c>
      <c r="W285" s="6">
        <v>4.4449209999999999</v>
      </c>
      <c r="X285" s="6">
        <v>188.16798750000001</v>
      </c>
      <c r="Y285" t="s">
        <v>284</v>
      </c>
    </row>
    <row r="286" spans="1:25" ht="15.75" thickBot="1" x14ac:dyDescent="0.3">
      <c r="A286" t="s">
        <v>285</v>
      </c>
      <c r="B286">
        <v>-1.9878123773838601</v>
      </c>
      <c r="D286">
        <v>1.9878123773838601</v>
      </c>
      <c r="E286">
        <v>10.388142537766299</v>
      </c>
      <c r="F286" s="5">
        <v>1.0857197183779699E-7</v>
      </c>
      <c r="G286">
        <v>5.5024275327395498E-4</v>
      </c>
      <c r="H286" s="7" t="s">
        <v>1550</v>
      </c>
      <c r="I286" t="s">
        <v>371</v>
      </c>
      <c r="J286">
        <v>159570788</v>
      </c>
      <c r="K286" t="s">
        <v>1181</v>
      </c>
      <c r="L286">
        <v>50690</v>
      </c>
      <c r="M286" t="s">
        <v>1182</v>
      </c>
      <c r="N286" t="s">
        <v>1183</v>
      </c>
      <c r="O286" t="s">
        <v>1184</v>
      </c>
      <c r="P286" s="7" t="s">
        <v>1737</v>
      </c>
      <c r="Q286" s="8" t="s">
        <v>1821</v>
      </c>
      <c r="R286" s="6">
        <v>13.854200499999999</v>
      </c>
      <c r="S286" s="6">
        <v>16.958147499999999</v>
      </c>
      <c r="T286" s="6">
        <v>19.896349000000001</v>
      </c>
      <c r="U286" s="6">
        <v>68.447245499999994</v>
      </c>
      <c r="V286" s="6">
        <v>43.872799000000001</v>
      </c>
      <c r="W286" s="6">
        <v>4.9702275</v>
      </c>
      <c r="X286" s="6">
        <v>6.5569059999999997</v>
      </c>
      <c r="Y286" t="s">
        <v>285</v>
      </c>
    </row>
    <row r="287" spans="1:25" ht="141.75" thickBot="1" x14ac:dyDescent="0.3">
      <c r="A287" t="s">
        <v>286</v>
      </c>
      <c r="B287">
        <v>-1.7009594699413</v>
      </c>
      <c r="C287">
        <v>-1.22239426101254</v>
      </c>
      <c r="D287">
        <v>1.4616768654769201</v>
      </c>
      <c r="E287">
        <v>7.4133977150000003</v>
      </c>
      <c r="F287" s="5">
        <v>1.95E-6</v>
      </c>
      <c r="G287">
        <v>9.8974019999999996E-3</v>
      </c>
      <c r="H287" s="7" t="s">
        <v>1551</v>
      </c>
      <c r="I287">
        <v>5</v>
      </c>
      <c r="J287">
        <v>138300868</v>
      </c>
      <c r="K287" t="s">
        <v>1185</v>
      </c>
      <c r="L287">
        <v>116509</v>
      </c>
      <c r="M287" t="s">
        <v>336</v>
      </c>
      <c r="N287" t="s">
        <v>1186</v>
      </c>
      <c r="O287" t="s">
        <v>1187</v>
      </c>
      <c r="P287" s="7" t="s">
        <v>1738</v>
      </c>
      <c r="Q287" s="8" t="s">
        <v>1961</v>
      </c>
      <c r="R287" s="6">
        <v>79.648061999999996</v>
      </c>
      <c r="S287" s="6">
        <v>6.9815820000000004</v>
      </c>
      <c r="T287" s="6">
        <v>15.265776000000001</v>
      </c>
      <c r="U287" s="6">
        <v>17.545028500000001</v>
      </c>
      <c r="V287" s="6">
        <v>49.689318</v>
      </c>
      <c r="W287" s="6">
        <v>0.79452100000000003</v>
      </c>
      <c r="X287" s="6">
        <v>0.36884650000000002</v>
      </c>
      <c r="Y287" t="s">
        <v>286</v>
      </c>
    </row>
    <row r="288" spans="1:25" x14ac:dyDescent="0.25">
      <c r="A288" t="s">
        <v>287</v>
      </c>
      <c r="B288">
        <v>-2.25968800791961</v>
      </c>
      <c r="D288">
        <v>2.25968800791961</v>
      </c>
      <c r="E288">
        <v>7.8210343338108803</v>
      </c>
      <c r="F288" s="5">
        <v>1.0077070991648E-7</v>
      </c>
      <c r="G288">
        <v>5.1070595785672002E-4</v>
      </c>
      <c r="H288" s="7" t="s">
        <v>1552</v>
      </c>
      <c r="I288">
        <v>15</v>
      </c>
      <c r="J288">
        <v>-95106363</v>
      </c>
      <c r="K288" t="s">
        <v>1188</v>
      </c>
      <c r="L288">
        <v>290467</v>
      </c>
      <c r="M288" t="s">
        <v>1189</v>
      </c>
      <c r="N288" t="s">
        <v>1190</v>
      </c>
      <c r="P288" s="7" t="s">
        <v>1739</v>
      </c>
      <c r="Y288" t="s">
        <v>287</v>
      </c>
    </row>
    <row r="289" spans="1:25" x14ac:dyDescent="0.25">
      <c r="A289" t="s">
        <v>288</v>
      </c>
      <c r="B289">
        <v>-1.55038370000557</v>
      </c>
      <c r="D289">
        <v>1.55038370000557</v>
      </c>
      <c r="E289">
        <v>6.88445013417775</v>
      </c>
      <c r="F289" s="5">
        <v>1.02197024769864E-7</v>
      </c>
      <c r="G289">
        <v>5.1793452153366896E-4</v>
      </c>
      <c r="H289" s="7" t="s">
        <v>1553</v>
      </c>
      <c r="I289">
        <v>1</v>
      </c>
      <c r="J289">
        <v>53165791</v>
      </c>
      <c r="K289" t="s">
        <v>1191</v>
      </c>
      <c r="L289">
        <v>292401</v>
      </c>
      <c r="M289" t="s">
        <v>1192</v>
      </c>
      <c r="N289" t="s">
        <v>1193</v>
      </c>
      <c r="O289">
        <v>12477932</v>
      </c>
      <c r="P289" s="7" t="s">
        <v>1740</v>
      </c>
      <c r="R289" s="6">
        <v>0.1</v>
      </c>
      <c r="S289" s="6">
        <v>3.5288914999999998</v>
      </c>
      <c r="T289" s="6">
        <v>0.31188700000000003</v>
      </c>
      <c r="U289" s="6">
        <v>0.1</v>
      </c>
      <c r="V289" s="6">
        <v>0.12669900000000001</v>
      </c>
      <c r="W289" s="6">
        <v>0.1045355</v>
      </c>
      <c r="X289" s="6">
        <v>14.105893</v>
      </c>
      <c r="Y289" t="s">
        <v>288</v>
      </c>
    </row>
    <row r="290" spans="1:25" x14ac:dyDescent="0.25">
      <c r="A290" t="s">
        <v>289</v>
      </c>
      <c r="B290">
        <v>-1.64695364482527</v>
      </c>
      <c r="D290">
        <v>1.64695364482527</v>
      </c>
      <c r="E290">
        <v>7.57778476473477</v>
      </c>
      <c r="F290" s="5">
        <v>1.4340402151984601E-7</v>
      </c>
      <c r="G290">
        <v>7.2677158106257899E-4</v>
      </c>
      <c r="H290" s="7" t="s">
        <v>1554</v>
      </c>
      <c r="I290">
        <v>3</v>
      </c>
      <c r="J290">
        <v>-144843678</v>
      </c>
      <c r="K290" t="s">
        <v>1194</v>
      </c>
      <c r="L290">
        <v>362242</v>
      </c>
      <c r="M290" t="s">
        <v>444</v>
      </c>
      <c r="N290" t="s">
        <v>1195</v>
      </c>
      <c r="O290" t="s">
        <v>1196</v>
      </c>
      <c r="P290" s="7" t="s">
        <v>1741</v>
      </c>
      <c r="R290" s="6">
        <v>23.348401500000001</v>
      </c>
      <c r="S290" s="6">
        <v>5.2266355000000004</v>
      </c>
      <c r="T290" s="6">
        <v>4.0975625000000004</v>
      </c>
      <c r="U290" s="6">
        <v>2.4323519999999998</v>
      </c>
      <c r="V290" s="6">
        <v>5.5813769999999998</v>
      </c>
      <c r="W290" s="6">
        <v>92.573649000000003</v>
      </c>
      <c r="X290" s="6">
        <v>0.71106100000000005</v>
      </c>
      <c r="Y290" t="s">
        <v>289</v>
      </c>
    </row>
    <row r="291" spans="1:25" x14ac:dyDescent="0.25">
      <c r="A291" t="s">
        <v>290</v>
      </c>
      <c r="B291">
        <v>-1.4922602618326499</v>
      </c>
      <c r="D291">
        <v>1.4922602618326499</v>
      </c>
      <c r="E291">
        <v>9.7113794293333306</v>
      </c>
      <c r="F291" s="5">
        <v>2.1614631157477101E-7</v>
      </c>
      <c r="G291">
        <v>1.0954295070609401E-3</v>
      </c>
      <c r="H291" s="7" t="s">
        <v>1555</v>
      </c>
      <c r="I291">
        <v>1</v>
      </c>
      <c r="J291">
        <v>-208892343</v>
      </c>
      <c r="K291" t="s">
        <v>1197</v>
      </c>
      <c r="L291">
        <v>293691</v>
      </c>
      <c r="M291" t="s">
        <v>385</v>
      </c>
      <c r="N291" t="s">
        <v>1198</v>
      </c>
      <c r="O291" t="s">
        <v>398</v>
      </c>
      <c r="P291" s="7" t="s">
        <v>1742</v>
      </c>
      <c r="R291" s="6">
        <v>4.8213970000000002</v>
      </c>
      <c r="S291" s="6">
        <v>9.0328344999999999</v>
      </c>
      <c r="T291" s="6">
        <v>7.4655284999999996</v>
      </c>
      <c r="U291" s="6">
        <v>35.1367975</v>
      </c>
      <c r="V291" s="6">
        <v>44.783288499999998</v>
      </c>
      <c r="W291" s="6">
        <v>8.7298974999999999</v>
      </c>
      <c r="X291" s="6">
        <v>12.5155365</v>
      </c>
      <c r="Y291" t="s">
        <v>290</v>
      </c>
    </row>
    <row r="292" spans="1:25" x14ac:dyDescent="0.25">
      <c r="A292" t="s">
        <v>291</v>
      </c>
      <c r="B292">
        <v>-2.5384029151792999</v>
      </c>
      <c r="C292">
        <v>2.7535247577795898</v>
      </c>
      <c r="D292">
        <v>2.3232810725790101</v>
      </c>
      <c r="E292">
        <v>10.5390877164578</v>
      </c>
      <c r="F292" s="5">
        <v>1.33219249991317E-8</v>
      </c>
      <c r="G292" s="5">
        <v>6.7515515895599399E-5</v>
      </c>
      <c r="H292" s="7" t="s">
        <v>1556</v>
      </c>
      <c r="I292">
        <v>14</v>
      </c>
      <c r="J292">
        <v>-63381447</v>
      </c>
      <c r="K292" t="s">
        <v>1199</v>
      </c>
      <c r="L292">
        <v>25352</v>
      </c>
      <c r="M292" t="s">
        <v>1200</v>
      </c>
      <c r="N292" t="s">
        <v>1201</v>
      </c>
      <c r="O292" t="s">
        <v>1202</v>
      </c>
      <c r="P292" s="7" t="s">
        <v>1743</v>
      </c>
      <c r="R292" s="6">
        <v>8.9204884999999994</v>
      </c>
      <c r="S292" s="6">
        <v>0.40051399999999998</v>
      </c>
      <c r="T292" s="6">
        <v>5.3874329999999997</v>
      </c>
      <c r="U292" s="6">
        <v>0.106963</v>
      </c>
      <c r="V292" s="6">
        <v>0.45879150000000002</v>
      </c>
      <c r="W292" s="6">
        <v>0.82456549999999995</v>
      </c>
      <c r="X292" s="6">
        <v>17.742576499999998</v>
      </c>
      <c r="Y292" t="s">
        <v>291</v>
      </c>
    </row>
    <row r="293" spans="1:25" ht="15.75" thickBot="1" x14ac:dyDescent="0.3">
      <c r="A293" t="s">
        <v>292</v>
      </c>
      <c r="B293">
        <v>-1.72806426003974</v>
      </c>
      <c r="D293">
        <v>1.72806426003974</v>
      </c>
      <c r="E293">
        <v>8.4352507196104494</v>
      </c>
      <c r="F293" s="5">
        <v>7.4747361572903903E-8</v>
      </c>
      <c r="G293">
        <v>3.7881962845147702E-4</v>
      </c>
      <c r="H293" s="7" t="s">
        <v>1557</v>
      </c>
      <c r="I293">
        <v>4</v>
      </c>
      <c r="J293">
        <v>183546151</v>
      </c>
      <c r="K293" t="s">
        <v>1203</v>
      </c>
      <c r="L293">
        <v>500364</v>
      </c>
      <c r="M293" t="s">
        <v>422</v>
      </c>
      <c r="N293" t="s">
        <v>1204</v>
      </c>
      <c r="P293" s="7" t="s">
        <v>1744</v>
      </c>
      <c r="R293" s="6">
        <v>4.0848065</v>
      </c>
      <c r="S293" s="6">
        <v>0.60122600000000004</v>
      </c>
      <c r="T293" s="6">
        <v>5.7024774999999996</v>
      </c>
      <c r="U293" s="6">
        <v>5.8857840000000001</v>
      </c>
      <c r="V293" s="6">
        <v>8.9571400000000008</v>
      </c>
      <c r="W293" s="6">
        <v>0.27489000000000002</v>
      </c>
      <c r="X293" s="6">
        <v>0.26822600000000002</v>
      </c>
      <c r="Y293" t="s">
        <v>292</v>
      </c>
    </row>
    <row r="294" spans="1:25" ht="282" thickBot="1" x14ac:dyDescent="0.3">
      <c r="A294" t="s">
        <v>293</v>
      </c>
      <c r="B294">
        <v>-1.2962730722520699</v>
      </c>
      <c r="D294">
        <v>1.2962730722520699</v>
      </c>
      <c r="E294">
        <v>7.1669543338600903</v>
      </c>
      <c r="F294" s="5">
        <v>8.4879795776836998E-7</v>
      </c>
      <c r="G294">
        <v>4.3017080499700997E-3</v>
      </c>
      <c r="H294" s="7" t="s">
        <v>1558</v>
      </c>
      <c r="I294">
        <v>6</v>
      </c>
      <c r="J294">
        <v>78803392</v>
      </c>
      <c r="K294" t="s">
        <v>1205</v>
      </c>
      <c r="L294">
        <v>25033</v>
      </c>
      <c r="M294" t="s">
        <v>1206</v>
      </c>
      <c r="N294" t="s">
        <v>1207</v>
      </c>
      <c r="O294" t="s">
        <v>1208</v>
      </c>
      <c r="P294" s="7" t="s">
        <v>1745</v>
      </c>
      <c r="Q294" s="8" t="s">
        <v>1962</v>
      </c>
      <c r="R294" s="6">
        <v>0.1999435</v>
      </c>
      <c r="S294" s="6">
        <v>9.735201</v>
      </c>
      <c r="T294" s="6">
        <v>54.494667999999997</v>
      </c>
      <c r="U294" s="6">
        <v>10.326062</v>
      </c>
      <c r="V294" s="6">
        <v>0.285667</v>
      </c>
      <c r="W294" s="6">
        <v>0.1</v>
      </c>
      <c r="X294" s="6">
        <v>0.14076549999999999</v>
      </c>
      <c r="Y294" t="s">
        <v>293</v>
      </c>
    </row>
    <row r="295" spans="1:25" x14ac:dyDescent="0.25">
      <c r="A295" t="s">
        <v>294</v>
      </c>
      <c r="B295">
        <v>-1.3113613997040701</v>
      </c>
      <c r="D295">
        <v>1.3113613997040701</v>
      </c>
      <c r="E295">
        <v>9.7228040813891798</v>
      </c>
      <c r="F295" s="5">
        <v>1.3213902080491E-6</v>
      </c>
      <c r="G295">
        <v>6.6968055743928103E-3</v>
      </c>
      <c r="H295" s="7" t="s">
        <v>1559</v>
      </c>
      <c r="I295">
        <v>8</v>
      </c>
      <c r="J295">
        <v>-34845952</v>
      </c>
      <c r="K295" t="s">
        <v>1209</v>
      </c>
      <c r="L295">
        <v>363040</v>
      </c>
      <c r="M295" t="s">
        <v>1075</v>
      </c>
      <c r="N295" t="s">
        <v>1210</v>
      </c>
      <c r="O295" t="s">
        <v>1211</v>
      </c>
      <c r="P295" s="7" t="s">
        <v>1746</v>
      </c>
      <c r="R295" s="6">
        <v>25.269223499999999</v>
      </c>
      <c r="S295" s="6">
        <v>6.5955254999999999</v>
      </c>
      <c r="T295" s="6">
        <v>21.142562999999999</v>
      </c>
      <c r="U295" s="6">
        <v>15.559294</v>
      </c>
      <c r="V295" s="6">
        <v>34.464616499999998</v>
      </c>
      <c r="W295" s="6">
        <v>9.3479364999999994</v>
      </c>
      <c r="X295" s="6">
        <v>7.1681404999999998</v>
      </c>
      <c r="Y295" t="s">
        <v>294</v>
      </c>
    </row>
    <row r="296" spans="1:25" ht="15.75" thickBot="1" x14ac:dyDescent="0.3">
      <c r="A296" t="s">
        <v>295</v>
      </c>
      <c r="B296">
        <v>-2.3607418863743099</v>
      </c>
      <c r="D296">
        <v>2.3607418863743099</v>
      </c>
      <c r="E296">
        <v>8.3343487700648407</v>
      </c>
      <c r="F296" s="5">
        <v>1.94564637657995E-7</v>
      </c>
      <c r="G296">
        <v>9.8605358365071996E-4</v>
      </c>
      <c r="H296" s="7" t="s">
        <v>1560</v>
      </c>
      <c r="I296">
        <v>2</v>
      </c>
      <c r="J296">
        <v>-251284791</v>
      </c>
      <c r="K296" t="s">
        <v>1212</v>
      </c>
      <c r="L296">
        <v>29758</v>
      </c>
      <c r="M296" t="s">
        <v>1117</v>
      </c>
      <c r="N296" t="s">
        <v>1213</v>
      </c>
      <c r="O296" t="s">
        <v>1214</v>
      </c>
      <c r="P296" s="7" t="s">
        <v>1747</v>
      </c>
      <c r="R296" s="6">
        <v>0.87007350000000006</v>
      </c>
      <c r="S296" s="6">
        <v>1.389292</v>
      </c>
      <c r="T296" s="6">
        <v>2.987406</v>
      </c>
      <c r="U296" s="6">
        <v>8.4053070000000005</v>
      </c>
      <c r="V296" s="6">
        <v>10.679475500000001</v>
      </c>
      <c r="W296" s="6">
        <v>0.1018915</v>
      </c>
      <c r="X296" s="6">
        <v>8.8372720000000005</v>
      </c>
      <c r="Y296" t="s">
        <v>295</v>
      </c>
    </row>
    <row r="297" spans="1:25" ht="15.75" thickBot="1" x14ac:dyDescent="0.3">
      <c r="A297" t="s">
        <v>296</v>
      </c>
      <c r="B297">
        <v>-1.8091146445015351</v>
      </c>
      <c r="C297">
        <v>1.3271474707323301</v>
      </c>
      <c r="D297">
        <v>2.2910818182707402</v>
      </c>
      <c r="E297">
        <v>8.0414995179615101</v>
      </c>
      <c r="F297" s="5">
        <v>1.0466312468290601E-6</v>
      </c>
      <c r="G297">
        <v>5.3043271589297003E-3</v>
      </c>
      <c r="H297" s="7" t="s">
        <v>1561</v>
      </c>
      <c r="I297">
        <v>15</v>
      </c>
      <c r="J297">
        <v>45779351</v>
      </c>
      <c r="K297" t="s">
        <v>1215</v>
      </c>
      <c r="L297">
        <v>79423</v>
      </c>
      <c r="M297" t="s">
        <v>411</v>
      </c>
      <c r="N297" t="s">
        <v>1216</v>
      </c>
      <c r="O297" t="s">
        <v>1217</v>
      </c>
      <c r="P297" s="7" t="s">
        <v>1748</v>
      </c>
      <c r="Q297" s="8" t="s">
        <v>1907</v>
      </c>
      <c r="R297" s="6">
        <v>1.157805</v>
      </c>
      <c r="S297" s="6">
        <v>147.21705499999999</v>
      </c>
      <c r="T297" s="6">
        <v>52.408188000000003</v>
      </c>
      <c r="U297" s="6">
        <v>113.8625945</v>
      </c>
      <c r="V297" s="6">
        <v>348.67161599999997</v>
      </c>
      <c r="W297" s="6">
        <v>3.6280925000000002</v>
      </c>
      <c r="X297" s="6">
        <v>1.3546465000000001</v>
      </c>
      <c r="Y297" t="s">
        <v>296</v>
      </c>
    </row>
    <row r="298" spans="1:25" x14ac:dyDescent="0.25">
      <c r="A298" t="s">
        <v>297</v>
      </c>
      <c r="B298">
        <v>-1.73848081011972</v>
      </c>
      <c r="D298">
        <v>1.73848081011972</v>
      </c>
      <c r="E298">
        <v>6.9970652947087997</v>
      </c>
      <c r="F298" s="5">
        <v>1.0971919245502E-6</v>
      </c>
      <c r="G298">
        <v>5.56056867362042E-3</v>
      </c>
      <c r="H298" s="7" t="s">
        <v>1562</v>
      </c>
      <c r="I298">
        <v>8</v>
      </c>
      <c r="J298">
        <v>-45306929</v>
      </c>
      <c r="K298" t="s">
        <v>1218</v>
      </c>
      <c r="L298">
        <v>300653</v>
      </c>
      <c r="M298" t="s">
        <v>635</v>
      </c>
      <c r="N298" t="s">
        <v>1219</v>
      </c>
      <c r="P298" s="7" t="s">
        <v>1749</v>
      </c>
      <c r="Y298" t="s">
        <v>297</v>
      </c>
    </row>
    <row r="299" spans="1:25" x14ac:dyDescent="0.25">
      <c r="A299" t="s">
        <v>298</v>
      </c>
      <c r="B299">
        <v>-1.41007937567534</v>
      </c>
      <c r="D299">
        <v>1.41007937567534</v>
      </c>
      <c r="E299">
        <v>8.8218627510775001</v>
      </c>
      <c r="F299" s="5">
        <v>5.1889903480868598E-7</v>
      </c>
      <c r="G299">
        <v>2.62978030841042E-3</v>
      </c>
      <c r="H299" s="7" t="s">
        <v>1563</v>
      </c>
      <c r="I299">
        <v>5</v>
      </c>
      <c r="J299">
        <v>137014117</v>
      </c>
      <c r="K299" t="s">
        <v>1220</v>
      </c>
      <c r="L299">
        <v>170908</v>
      </c>
      <c r="M299" t="s">
        <v>336</v>
      </c>
      <c r="N299" t="s">
        <v>1221</v>
      </c>
      <c r="O299" t="s">
        <v>1222</v>
      </c>
      <c r="P299" s="7" t="s">
        <v>1750</v>
      </c>
      <c r="R299" s="6">
        <v>3.0535545000000002</v>
      </c>
      <c r="S299" s="6">
        <v>0.51635900000000001</v>
      </c>
      <c r="T299" s="6">
        <v>3.6824005</v>
      </c>
      <c r="U299" s="6">
        <v>5.7439270000000002</v>
      </c>
      <c r="V299" s="6">
        <v>8.7012149999999995</v>
      </c>
      <c r="W299" s="6">
        <v>1.478526</v>
      </c>
      <c r="X299" s="6">
        <v>0.79599450000000005</v>
      </c>
      <c r="Y299" t="s">
        <v>298</v>
      </c>
    </row>
    <row r="300" spans="1:25" ht="15.75" thickBot="1" x14ac:dyDescent="0.3">
      <c r="A300" t="s">
        <v>299</v>
      </c>
      <c r="B300">
        <v>2.1792887285619602</v>
      </c>
      <c r="D300">
        <v>-2.1792887285619602</v>
      </c>
      <c r="E300">
        <v>7.5070693100134598</v>
      </c>
      <c r="F300" s="5">
        <v>1.3020306070254101E-6</v>
      </c>
      <c r="G300">
        <v>6.5986911164047602E-3</v>
      </c>
      <c r="H300" s="7" t="s">
        <v>1564</v>
      </c>
      <c r="I300">
        <v>17</v>
      </c>
      <c r="J300">
        <v>-13904883</v>
      </c>
      <c r="K300" t="s">
        <v>1223</v>
      </c>
      <c r="L300">
        <v>116487</v>
      </c>
      <c r="M300" t="s">
        <v>470</v>
      </c>
      <c r="N300" t="s">
        <v>1224</v>
      </c>
      <c r="O300" t="s">
        <v>1225</v>
      </c>
      <c r="P300" s="7" t="s">
        <v>1751</v>
      </c>
      <c r="R300" s="6">
        <v>0.44324449999999999</v>
      </c>
      <c r="S300" s="6">
        <v>0.4901105</v>
      </c>
      <c r="T300" s="6">
        <v>2.1552359999999999</v>
      </c>
      <c r="U300" s="6">
        <v>1.3783840000000001</v>
      </c>
      <c r="V300" s="6">
        <v>2.0645915000000001</v>
      </c>
      <c r="W300" s="6">
        <v>24.323035000000001</v>
      </c>
      <c r="X300" s="6">
        <v>0.84034500000000001</v>
      </c>
      <c r="Y300" t="s">
        <v>299</v>
      </c>
    </row>
    <row r="301" spans="1:25" ht="409.6" thickBot="1" x14ac:dyDescent="0.3">
      <c r="A301" t="s">
        <v>300</v>
      </c>
      <c r="B301">
        <v>1.63725833558844</v>
      </c>
      <c r="D301">
        <v>-1.63725833558844</v>
      </c>
      <c r="E301">
        <v>7.8965908042214199</v>
      </c>
      <c r="F301" s="5">
        <v>1.5264012279963799E-6</v>
      </c>
      <c r="G301">
        <v>7.7358014234856403E-3</v>
      </c>
      <c r="H301" s="7" t="s">
        <v>1565</v>
      </c>
      <c r="I301">
        <v>3</v>
      </c>
      <c r="J301">
        <v>-148832868</v>
      </c>
      <c r="K301" t="s">
        <v>1226</v>
      </c>
      <c r="L301">
        <v>56083</v>
      </c>
      <c r="M301" t="s">
        <v>536</v>
      </c>
      <c r="N301" t="s">
        <v>1227</v>
      </c>
      <c r="O301" t="s">
        <v>1228</v>
      </c>
      <c r="P301" s="7" t="s">
        <v>1752</v>
      </c>
      <c r="Q301" s="8" t="s">
        <v>1915</v>
      </c>
      <c r="R301" s="6">
        <v>0.42952099999999999</v>
      </c>
      <c r="S301" s="6">
        <v>0.38207649999999999</v>
      </c>
      <c r="T301" s="6">
        <v>8.9905495000000002</v>
      </c>
      <c r="U301" s="6">
        <v>1.4985465</v>
      </c>
      <c r="V301" s="6">
        <v>0.78780099999999997</v>
      </c>
      <c r="W301" s="6">
        <v>185.1298505</v>
      </c>
      <c r="X301" s="6">
        <v>28.034759999999999</v>
      </c>
      <c r="Y301" t="s">
        <v>300</v>
      </c>
    </row>
    <row r="302" spans="1:25" x14ac:dyDescent="0.25">
      <c r="A302" t="s">
        <v>301</v>
      </c>
      <c r="B302">
        <v>-1.5798146922469301</v>
      </c>
      <c r="D302">
        <v>1.5798146922469301</v>
      </c>
      <c r="E302">
        <v>10.4073422570332</v>
      </c>
      <c r="F302" s="5">
        <v>6.3997572451133795E-7</v>
      </c>
      <c r="G302">
        <v>3.2433969718234602E-3</v>
      </c>
      <c r="H302" s="7" t="s">
        <v>1566</v>
      </c>
      <c r="I302">
        <v>15</v>
      </c>
      <c r="J302">
        <v>33201425</v>
      </c>
      <c r="K302" t="s">
        <v>1229</v>
      </c>
      <c r="L302">
        <v>305889</v>
      </c>
      <c r="M302" t="s">
        <v>495</v>
      </c>
      <c r="N302" t="s">
        <v>1230</v>
      </c>
      <c r="O302" t="s">
        <v>398</v>
      </c>
      <c r="P302" s="7" t="s">
        <v>1753</v>
      </c>
      <c r="R302" s="6">
        <v>5.3812100000000003</v>
      </c>
      <c r="S302" s="6">
        <v>11.856851499999999</v>
      </c>
      <c r="T302" s="6">
        <v>5.605416</v>
      </c>
      <c r="U302" s="6">
        <v>10.422081500000001</v>
      </c>
      <c r="V302" s="6">
        <v>10.215578000000001</v>
      </c>
      <c r="W302" s="6">
        <v>3.1784599999999998</v>
      </c>
      <c r="X302" s="6">
        <v>5.4594195000000001</v>
      </c>
      <c r="Y302" t="s">
        <v>301</v>
      </c>
    </row>
    <row r="303" spans="1:25" x14ac:dyDescent="0.25">
      <c r="A303" t="s">
        <v>302</v>
      </c>
      <c r="B303">
        <v>-1.7438713021646299</v>
      </c>
      <c r="D303">
        <v>1.7438713021646299</v>
      </c>
      <c r="E303">
        <v>7.7922868628041799</v>
      </c>
      <c r="F303" s="5">
        <v>3.9555582748487298E-7</v>
      </c>
      <c r="G303">
        <v>2.00467693369334E-3</v>
      </c>
      <c r="H303" s="7" t="s">
        <v>1567</v>
      </c>
      <c r="I303">
        <v>1</v>
      </c>
      <c r="J303">
        <v>-208700769</v>
      </c>
      <c r="K303" t="s">
        <v>1231</v>
      </c>
      <c r="L303">
        <v>293688</v>
      </c>
      <c r="M303" t="s">
        <v>385</v>
      </c>
      <c r="N303" t="s">
        <v>1232</v>
      </c>
      <c r="O303">
        <v>12477932</v>
      </c>
      <c r="P303" s="7" t="s">
        <v>1754</v>
      </c>
      <c r="R303" s="6">
        <v>90.151942000000005</v>
      </c>
      <c r="S303" s="6">
        <v>17.4544715</v>
      </c>
      <c r="T303" s="6">
        <v>12.186833999999999</v>
      </c>
      <c r="U303" s="6">
        <v>37.544096000000003</v>
      </c>
      <c r="V303" s="6">
        <v>40.898596499999996</v>
      </c>
      <c r="W303" s="6">
        <v>3.7726125000000001</v>
      </c>
      <c r="X303" s="6">
        <v>8.5264469999999992</v>
      </c>
      <c r="Y303" t="s">
        <v>302</v>
      </c>
    </row>
    <row r="304" spans="1:25" x14ac:dyDescent="0.25">
      <c r="A304" t="s">
        <v>303</v>
      </c>
      <c r="B304">
        <v>-1.7378974827362601</v>
      </c>
      <c r="C304">
        <v>-1.2329681457971</v>
      </c>
      <c r="D304">
        <v>1.4854328142666802</v>
      </c>
      <c r="E304">
        <v>9.9030102069999995</v>
      </c>
      <c r="F304" s="5">
        <v>7.3600000000000003E-7</v>
      </c>
      <c r="G304">
        <v>3.7284760000000001E-3</v>
      </c>
      <c r="H304" s="7" t="s">
        <v>1568</v>
      </c>
      <c r="I304">
        <v>9</v>
      </c>
      <c r="J304">
        <v>-73614827</v>
      </c>
      <c r="K304" t="s">
        <v>1233</v>
      </c>
      <c r="L304">
        <v>316516</v>
      </c>
      <c r="M304" t="s">
        <v>524</v>
      </c>
      <c r="N304" t="s">
        <v>1234</v>
      </c>
      <c r="O304">
        <v>12477932</v>
      </c>
      <c r="P304" s="7" t="s">
        <v>1650</v>
      </c>
      <c r="R304" s="6">
        <v>27.914823999999999</v>
      </c>
      <c r="S304" s="6">
        <v>6.1542674999999996</v>
      </c>
      <c r="T304" s="6">
        <v>8.4124785000000006</v>
      </c>
      <c r="U304" s="6">
        <v>98.373154499999998</v>
      </c>
      <c r="V304" s="6">
        <v>153.5876245</v>
      </c>
      <c r="W304" s="6">
        <v>17.261292000000001</v>
      </c>
      <c r="X304" s="6">
        <v>16.270617000000001</v>
      </c>
      <c r="Y304" t="s">
        <v>303</v>
      </c>
    </row>
    <row r="305" spans="1:25" x14ac:dyDescent="0.25">
      <c r="A305" t="s">
        <v>304</v>
      </c>
      <c r="B305">
        <v>-2.8124918560609098</v>
      </c>
      <c r="D305">
        <v>2.8124918560609098</v>
      </c>
      <c r="E305">
        <v>10.728193015740899</v>
      </c>
      <c r="F305" s="5">
        <v>7.89969728649164E-8</v>
      </c>
      <c r="G305">
        <v>4.0035665847939703E-4</v>
      </c>
      <c r="H305" s="7" t="s">
        <v>1569</v>
      </c>
      <c r="I305">
        <v>9</v>
      </c>
      <c r="J305">
        <v>-47519305</v>
      </c>
      <c r="K305" t="s">
        <v>1235</v>
      </c>
      <c r="L305">
        <v>363228</v>
      </c>
      <c r="M305" t="s">
        <v>1027</v>
      </c>
      <c r="N305" t="s">
        <v>1236</v>
      </c>
      <c r="P305" s="7" t="s">
        <v>1585</v>
      </c>
      <c r="R305" s="6">
        <v>0.30066850000000001</v>
      </c>
      <c r="S305" s="6">
        <v>6.0953385000000004</v>
      </c>
      <c r="T305" s="6">
        <v>20.656158999999999</v>
      </c>
      <c r="U305" s="6">
        <v>126.8989395</v>
      </c>
      <c r="V305" s="6">
        <v>181.08247900000001</v>
      </c>
      <c r="W305" s="6">
        <v>0.2161265</v>
      </c>
      <c r="X305" s="6">
        <v>0.1</v>
      </c>
      <c r="Y305" t="s">
        <v>304</v>
      </c>
    </row>
    <row r="306" spans="1:25" x14ac:dyDescent="0.25">
      <c r="A306" t="s">
        <v>305</v>
      </c>
      <c r="B306">
        <v>-1.4109611871287</v>
      </c>
      <c r="D306">
        <v>1.4109611871287</v>
      </c>
      <c r="E306">
        <v>9.2906426035217393</v>
      </c>
      <c r="F306" s="5">
        <v>1.1652841020267999E-6</v>
      </c>
      <c r="G306">
        <v>5.9056598290717997E-3</v>
      </c>
      <c r="H306" s="7" t="s">
        <v>1570</v>
      </c>
      <c r="I306">
        <v>7</v>
      </c>
      <c r="K306" t="s">
        <v>1237</v>
      </c>
      <c r="L306">
        <v>500921</v>
      </c>
      <c r="M306" t="s">
        <v>1238</v>
      </c>
      <c r="N306" t="s">
        <v>1239</v>
      </c>
      <c r="P306" s="7" t="s">
        <v>1755</v>
      </c>
      <c r="R306" s="6">
        <v>0.35041600000000001</v>
      </c>
      <c r="S306" s="6">
        <v>2.5578164999999999</v>
      </c>
      <c r="T306" s="6">
        <v>0.97199049999999998</v>
      </c>
      <c r="U306" s="6">
        <v>17.089296999999998</v>
      </c>
      <c r="V306" s="6">
        <v>28.217599499999999</v>
      </c>
      <c r="W306" s="6">
        <v>0.1</v>
      </c>
      <c r="X306" s="6">
        <v>0.20978250000000001</v>
      </c>
      <c r="Y306" t="s">
        <v>305</v>
      </c>
    </row>
    <row r="307" spans="1:25" x14ac:dyDescent="0.25">
      <c r="A307" t="s">
        <v>306</v>
      </c>
      <c r="B307">
        <v>-1.7570380716092799</v>
      </c>
      <c r="C307">
        <v>1.4747226546596399</v>
      </c>
      <c r="D307">
        <v>2.0393534885589202</v>
      </c>
      <c r="E307">
        <v>7.3877663229642696</v>
      </c>
      <c r="F307" s="5">
        <v>1.8038035070109099E-6</v>
      </c>
      <c r="G307">
        <v>9.1416761735312792E-3</v>
      </c>
      <c r="H307" s="7" t="s">
        <v>1571</v>
      </c>
      <c r="I307">
        <v>5</v>
      </c>
      <c r="J307">
        <v>139009238</v>
      </c>
      <c r="K307" t="s">
        <v>1240</v>
      </c>
      <c r="L307">
        <v>313545</v>
      </c>
      <c r="M307" t="s">
        <v>336</v>
      </c>
      <c r="N307" t="s">
        <v>1241</v>
      </c>
      <c r="O307">
        <v>12477932</v>
      </c>
      <c r="P307" s="7" t="s">
        <v>1585</v>
      </c>
      <c r="R307" s="6">
        <v>0.1</v>
      </c>
      <c r="S307" s="6">
        <v>0.1</v>
      </c>
      <c r="T307" s="6">
        <v>0.27041850000000001</v>
      </c>
      <c r="U307" s="6">
        <v>79.492132499999997</v>
      </c>
      <c r="V307" s="6">
        <v>107.41419</v>
      </c>
      <c r="W307" s="6">
        <v>0.22364300000000001</v>
      </c>
      <c r="X307" s="6">
        <v>0.1</v>
      </c>
      <c r="Y307" t="s">
        <v>306</v>
      </c>
    </row>
    <row r="308" spans="1:25" x14ac:dyDescent="0.25">
      <c r="A308" t="s">
        <v>307</v>
      </c>
      <c r="B308">
        <v>-1.9665953037048802</v>
      </c>
      <c r="C308">
        <v>1.4699198450400901</v>
      </c>
      <c r="D308">
        <v>2.4632707623696701</v>
      </c>
      <c r="E308">
        <v>10.635050959629201</v>
      </c>
      <c r="F308" s="5">
        <v>7.8378219055719998E-7</v>
      </c>
      <c r="G308">
        <v>3.9722081417438897E-3</v>
      </c>
      <c r="H308" s="7" t="s">
        <v>1572</v>
      </c>
      <c r="I308">
        <v>8</v>
      </c>
      <c r="J308" t="s">
        <v>1242</v>
      </c>
      <c r="K308" t="s">
        <v>1243</v>
      </c>
      <c r="L308">
        <v>24851</v>
      </c>
      <c r="M308" t="s">
        <v>356</v>
      </c>
      <c r="N308" t="s">
        <v>1244</v>
      </c>
      <c r="O308" t="s">
        <v>1245</v>
      </c>
      <c r="P308" s="7" t="s">
        <v>1756</v>
      </c>
      <c r="R308" s="6">
        <v>12.331083</v>
      </c>
      <c r="S308" s="6">
        <v>29.364874</v>
      </c>
      <c r="T308" s="6">
        <v>139.38419300000001</v>
      </c>
      <c r="U308" s="6">
        <v>36.799675000000001</v>
      </c>
      <c r="V308" s="6">
        <v>17.8297755</v>
      </c>
      <c r="W308" s="6">
        <v>4.5142110000000004</v>
      </c>
      <c r="X308" s="6">
        <v>108.665019</v>
      </c>
      <c r="Y308" t="s">
        <v>307</v>
      </c>
    </row>
    <row r="309" spans="1:25" ht="15.75" thickBot="1" x14ac:dyDescent="0.3">
      <c r="A309" t="s">
        <v>308</v>
      </c>
      <c r="B309">
        <v>-1.6921562352025949</v>
      </c>
      <c r="C309">
        <v>1.31697252579192</v>
      </c>
      <c r="D309">
        <v>2.0673399446132699</v>
      </c>
      <c r="E309">
        <v>8.6992674242085002</v>
      </c>
      <c r="F309" s="5">
        <v>1.8861686082924799E-6</v>
      </c>
      <c r="G309">
        <v>9.5591025068262996E-3</v>
      </c>
      <c r="H309" s="7" t="s">
        <v>1573</v>
      </c>
      <c r="I309">
        <v>19</v>
      </c>
      <c r="J309">
        <v>-35284039</v>
      </c>
      <c r="K309" t="s">
        <v>1246</v>
      </c>
      <c r="L309">
        <v>291966</v>
      </c>
      <c r="M309" t="s">
        <v>697</v>
      </c>
      <c r="N309" t="s">
        <v>1247</v>
      </c>
      <c r="O309">
        <v>12477932</v>
      </c>
      <c r="P309" s="7" t="s">
        <v>1757</v>
      </c>
      <c r="R309" s="6">
        <v>7.8322719999999997</v>
      </c>
      <c r="S309" s="6">
        <v>12.641389500000001</v>
      </c>
      <c r="T309" s="6">
        <v>5.3544119999999999</v>
      </c>
      <c r="U309" s="6">
        <v>63.588250000000002</v>
      </c>
      <c r="V309" s="6">
        <v>213.90655050000001</v>
      </c>
      <c r="W309" s="6">
        <v>1.7925249999999999</v>
      </c>
      <c r="X309" s="6">
        <v>8.8786629999999995</v>
      </c>
      <c r="Y309" t="s">
        <v>308</v>
      </c>
    </row>
    <row r="310" spans="1:25" ht="27" thickBot="1" x14ac:dyDescent="0.3">
      <c r="A310" t="s">
        <v>309</v>
      </c>
      <c r="C310">
        <v>1.54627886699531</v>
      </c>
      <c r="D310">
        <v>-1.54627886699531</v>
      </c>
      <c r="E310">
        <v>8.8962988850000002</v>
      </c>
      <c r="F310" s="5">
        <v>1.4699999999999999E-6</v>
      </c>
      <c r="G310">
        <v>7.4749040000000001E-3</v>
      </c>
      <c r="H310" s="7" t="s">
        <v>1574</v>
      </c>
      <c r="I310">
        <v>3</v>
      </c>
      <c r="J310">
        <v>143194066</v>
      </c>
      <c r="K310" t="s">
        <v>1248</v>
      </c>
      <c r="L310">
        <v>311546</v>
      </c>
      <c r="M310" t="s">
        <v>444</v>
      </c>
      <c r="N310" t="s">
        <v>1249</v>
      </c>
      <c r="P310" s="7" t="s">
        <v>1758</v>
      </c>
      <c r="Q310" s="8" t="s">
        <v>1910</v>
      </c>
      <c r="R310" s="6">
        <v>3.687818</v>
      </c>
      <c r="S310" s="6">
        <v>0.90899600000000003</v>
      </c>
      <c r="T310" s="6">
        <v>8.2424614999999992</v>
      </c>
      <c r="U310" s="6">
        <v>0.75623499999999999</v>
      </c>
      <c r="V310" s="6">
        <v>0.1696175</v>
      </c>
      <c r="W310" s="6">
        <v>0.36286950000000001</v>
      </c>
      <c r="X310" s="6">
        <v>3.0068545000000002</v>
      </c>
      <c r="Y310" t="s">
        <v>309</v>
      </c>
    </row>
    <row r="311" spans="1:25" x14ac:dyDescent="0.25">
      <c r="A311" t="s">
        <v>310</v>
      </c>
      <c r="B311">
        <v>3.2728159801866199</v>
      </c>
      <c r="D311">
        <v>-3.2728159801866199</v>
      </c>
      <c r="E311">
        <v>7.7396122098509998</v>
      </c>
      <c r="F311" s="5">
        <v>3.7009413433878302E-7</v>
      </c>
      <c r="G311">
        <v>1.87563707282895E-3</v>
      </c>
      <c r="H311" s="7" t="s">
        <v>1575</v>
      </c>
      <c r="I311">
        <v>9</v>
      </c>
      <c r="J311">
        <v>-8175080</v>
      </c>
      <c r="K311" t="s">
        <v>1250</v>
      </c>
      <c r="L311">
        <v>301229</v>
      </c>
      <c r="M311" t="s">
        <v>1251</v>
      </c>
      <c r="N311" t="s">
        <v>1252</v>
      </c>
      <c r="P311" s="7" t="s">
        <v>1759</v>
      </c>
      <c r="Y311" t="s">
        <v>310</v>
      </c>
    </row>
    <row r="312" spans="1:25" ht="15.75" thickBot="1" x14ac:dyDescent="0.3">
      <c r="A312" t="s">
        <v>311</v>
      </c>
      <c r="B312">
        <v>-4.5016845261832845</v>
      </c>
      <c r="C312">
        <v>3.9947447410497099</v>
      </c>
      <c r="D312">
        <v>5.0086243113168596</v>
      </c>
      <c r="E312">
        <v>11.0554289537024</v>
      </c>
      <c r="F312" s="5">
        <v>1.6653954716403699E-7</v>
      </c>
      <c r="G312">
        <v>8.4402242502733802E-4</v>
      </c>
      <c r="H312" s="7" t="s">
        <v>1576</v>
      </c>
      <c r="I312">
        <v>2</v>
      </c>
      <c r="J312">
        <v>197861127</v>
      </c>
      <c r="K312" t="s">
        <v>1253</v>
      </c>
      <c r="L312">
        <v>64521</v>
      </c>
      <c r="M312" t="s">
        <v>462</v>
      </c>
      <c r="N312" t="s">
        <v>1254</v>
      </c>
      <c r="O312" t="s">
        <v>1255</v>
      </c>
      <c r="P312" s="7" t="s">
        <v>1760</v>
      </c>
      <c r="R312" s="6">
        <v>0.46569199999999999</v>
      </c>
      <c r="S312" s="6">
        <v>10.938522000000001</v>
      </c>
      <c r="T312" s="6">
        <v>25.013687000000001</v>
      </c>
      <c r="U312" s="6">
        <v>579.4462115</v>
      </c>
      <c r="V312" s="6">
        <v>550.21772899999996</v>
      </c>
      <c r="W312" s="6">
        <v>0.36624950000000001</v>
      </c>
      <c r="X312" s="6">
        <v>25.085168500000002</v>
      </c>
      <c r="Y312" t="s">
        <v>311</v>
      </c>
    </row>
    <row r="313" spans="1:25" ht="154.5" thickBot="1" x14ac:dyDescent="0.3">
      <c r="A313" t="s">
        <v>312</v>
      </c>
      <c r="C313">
        <v>1.4350608218108001</v>
      </c>
      <c r="D313">
        <v>-1.4350608218108001</v>
      </c>
      <c r="E313">
        <v>9.4816512100000008</v>
      </c>
      <c r="F313" s="5">
        <v>4.4299999999999998E-7</v>
      </c>
      <c r="G313">
        <v>2.2435789999999999E-3</v>
      </c>
      <c r="H313" s="7" t="s">
        <v>1577</v>
      </c>
      <c r="I313">
        <v>8</v>
      </c>
      <c r="J313">
        <v>88906664</v>
      </c>
      <c r="K313" t="s">
        <v>1256</v>
      </c>
      <c r="L313">
        <v>315852</v>
      </c>
      <c r="M313" t="s">
        <v>924</v>
      </c>
      <c r="N313" t="s">
        <v>1257</v>
      </c>
      <c r="P313" s="7" t="s">
        <v>1627</v>
      </c>
      <c r="Q313" s="8" t="s">
        <v>1963</v>
      </c>
      <c r="R313" s="6">
        <v>1.4865895</v>
      </c>
      <c r="S313" s="6">
        <v>0.35142050000000002</v>
      </c>
      <c r="T313" s="6">
        <v>2.9286314999999998</v>
      </c>
      <c r="U313" s="6">
        <v>0.223799</v>
      </c>
      <c r="V313" s="6">
        <v>0.10116700000000001</v>
      </c>
      <c r="W313" s="6">
        <v>0.143431</v>
      </c>
      <c r="X313" s="6">
        <v>1.8841060000000001</v>
      </c>
      <c r="Y313" t="s">
        <v>312</v>
      </c>
    </row>
    <row r="314" spans="1:25" ht="15.75" thickBot="1" x14ac:dyDescent="0.3">
      <c r="A314" t="s">
        <v>313</v>
      </c>
      <c r="B314">
        <v>-1.6028490302865599</v>
      </c>
      <c r="D314">
        <v>1.6028490302865599</v>
      </c>
      <c r="E314">
        <v>8.0288865920140502</v>
      </c>
      <c r="F314" s="5">
        <v>1.5048621994738399E-6</v>
      </c>
      <c r="G314">
        <v>7.6266416269334296E-3</v>
      </c>
      <c r="H314" s="7" t="s">
        <v>1578</v>
      </c>
      <c r="I314">
        <v>2</v>
      </c>
      <c r="K314" t="s">
        <v>1258</v>
      </c>
      <c r="L314">
        <v>310982</v>
      </c>
      <c r="M314" t="s">
        <v>1259</v>
      </c>
      <c r="N314" t="s">
        <v>1260</v>
      </c>
      <c r="P314" s="7" t="s">
        <v>1761</v>
      </c>
      <c r="R314" s="6">
        <v>0.92752749999999995</v>
      </c>
      <c r="S314" s="6">
        <v>10.263085</v>
      </c>
      <c r="T314" s="6">
        <v>4.9010449999999999</v>
      </c>
      <c r="U314" s="6">
        <v>30.766958500000001</v>
      </c>
      <c r="V314" s="6">
        <v>35.026654999999998</v>
      </c>
      <c r="W314" s="6">
        <v>0.1611745</v>
      </c>
      <c r="X314" s="6">
        <v>4.586462</v>
      </c>
      <c r="Y314" t="s">
        <v>313</v>
      </c>
    </row>
    <row r="315" spans="1:25" ht="27" thickBot="1" x14ac:dyDescent="0.3">
      <c r="A315" t="s">
        <v>314</v>
      </c>
      <c r="B315">
        <v>-2.5617967977385101</v>
      </c>
      <c r="D315">
        <v>2.5617967977385101</v>
      </c>
      <c r="E315">
        <v>9.0681947753804799</v>
      </c>
      <c r="F315" s="5">
        <v>1.38499534676899E-6</v>
      </c>
      <c r="G315">
        <v>7.0191564174252397E-3</v>
      </c>
      <c r="H315" s="7" t="s">
        <v>1579</v>
      </c>
      <c r="I315">
        <v>3</v>
      </c>
      <c r="J315">
        <v>106309670</v>
      </c>
      <c r="K315" t="s">
        <v>1261</v>
      </c>
      <c r="L315">
        <v>25232</v>
      </c>
      <c r="M315" t="s">
        <v>1262</v>
      </c>
      <c r="N315" t="s">
        <v>1263</v>
      </c>
      <c r="O315" t="s">
        <v>1264</v>
      </c>
      <c r="P315" s="7" t="s">
        <v>1762</v>
      </c>
      <c r="Q315" s="8" t="s">
        <v>1964</v>
      </c>
      <c r="R315" s="6">
        <v>9.0969914999999997</v>
      </c>
      <c r="S315" s="6">
        <v>6.9999089999999997</v>
      </c>
      <c r="T315" s="6">
        <v>14.648175</v>
      </c>
      <c r="U315" s="6">
        <v>93.413428999999994</v>
      </c>
      <c r="V315" s="6">
        <v>89.387609499999996</v>
      </c>
      <c r="W315" s="6">
        <v>1.6654264999999999</v>
      </c>
      <c r="X315" s="6">
        <v>2.9305794999999999</v>
      </c>
      <c r="Y315" t="s">
        <v>314</v>
      </c>
    </row>
    <row r="316" spans="1:25" x14ac:dyDescent="0.25">
      <c r="A316" t="s">
        <v>315</v>
      </c>
      <c r="B316">
        <v>-1.38266158869334</v>
      </c>
      <c r="D316">
        <v>1.38266158869334</v>
      </c>
      <c r="E316">
        <v>10.650065044595699</v>
      </c>
      <c r="F316" s="5">
        <v>2.20197681814242E-7</v>
      </c>
      <c r="G316">
        <v>1.1159618514345799E-3</v>
      </c>
      <c r="H316" s="7" t="s">
        <v>1580</v>
      </c>
      <c r="I316">
        <v>8</v>
      </c>
      <c r="J316">
        <v>61690383</v>
      </c>
      <c r="K316" t="s">
        <v>1265</v>
      </c>
      <c r="L316">
        <v>300744</v>
      </c>
      <c r="M316" t="s">
        <v>356</v>
      </c>
      <c r="N316" t="s">
        <v>1266</v>
      </c>
      <c r="O316" t="s">
        <v>1267</v>
      </c>
      <c r="P316" s="7" t="s">
        <v>1763</v>
      </c>
      <c r="R316" s="6">
        <v>10.938176</v>
      </c>
      <c r="S316" s="6">
        <v>26.087616499999999</v>
      </c>
      <c r="T316" s="6">
        <v>24.920894000000001</v>
      </c>
      <c r="U316" s="6">
        <v>23.102073499999999</v>
      </c>
      <c r="V316" s="6">
        <v>24.114222000000002</v>
      </c>
      <c r="W316" s="6">
        <v>20.888467500000001</v>
      </c>
      <c r="X316" s="6">
        <v>21.444682499999999</v>
      </c>
      <c r="Y316" t="s">
        <v>315</v>
      </c>
    </row>
    <row r="317" spans="1:25" x14ac:dyDescent="0.25">
      <c r="A317" t="s">
        <v>316</v>
      </c>
      <c r="B317">
        <v>-2.8254155455266297</v>
      </c>
      <c r="C317">
        <v>2.3566440374121398</v>
      </c>
      <c r="D317">
        <v>3.29418705364112</v>
      </c>
      <c r="E317">
        <v>12.426885750422</v>
      </c>
      <c r="F317" s="5">
        <v>6.1634828328381697E-7</v>
      </c>
      <c r="G317">
        <v>3.1236530996823801E-3</v>
      </c>
      <c r="H317" s="7" t="s">
        <v>1581</v>
      </c>
      <c r="I317">
        <v>2</v>
      </c>
      <c r="J317">
        <v>-222977965</v>
      </c>
      <c r="K317" t="s">
        <v>1268</v>
      </c>
      <c r="L317">
        <v>50555</v>
      </c>
      <c r="M317" t="s">
        <v>1041</v>
      </c>
      <c r="N317" t="s">
        <v>1269</v>
      </c>
      <c r="O317" t="s">
        <v>1270</v>
      </c>
      <c r="P317" s="7" t="s">
        <v>1764</v>
      </c>
      <c r="Y317" t="s">
        <v>316</v>
      </c>
    </row>
    <row r="318" spans="1:25" ht="15.75" thickBot="1" x14ac:dyDescent="0.3">
      <c r="A318" t="s">
        <v>317</v>
      </c>
      <c r="B318">
        <v>-1.4013280432580599</v>
      </c>
      <c r="D318">
        <v>1.4013280432580599</v>
      </c>
      <c r="E318">
        <v>10.2605096900001</v>
      </c>
      <c r="F318" s="5">
        <v>2.44634634256036E-7</v>
      </c>
      <c r="G318">
        <v>1.2398083264095899E-3</v>
      </c>
      <c r="H318" s="7" t="s">
        <v>1582</v>
      </c>
      <c r="I318">
        <v>10</v>
      </c>
      <c r="J318">
        <v>98722265</v>
      </c>
      <c r="K318" t="s">
        <v>1271</v>
      </c>
      <c r="L318">
        <v>303630</v>
      </c>
      <c r="M318" t="s">
        <v>340</v>
      </c>
      <c r="N318" t="s">
        <v>1272</v>
      </c>
      <c r="O318">
        <v>12477932</v>
      </c>
      <c r="P318" s="7" t="s">
        <v>1765</v>
      </c>
      <c r="R318" s="6">
        <v>10.757911</v>
      </c>
      <c r="S318" s="6">
        <v>1.8545024999999999</v>
      </c>
      <c r="T318" s="6">
        <v>8.0958974999999995</v>
      </c>
      <c r="U318" s="6">
        <v>11.287551499999999</v>
      </c>
      <c r="V318" s="6">
        <v>12.7387085</v>
      </c>
      <c r="W318" s="6">
        <v>2.2625125000000001</v>
      </c>
      <c r="X318" s="6">
        <v>20.748429000000002</v>
      </c>
      <c r="Y318" t="s">
        <v>317</v>
      </c>
    </row>
    <row r="319" spans="1:25" ht="396" thickBot="1" x14ac:dyDescent="0.3">
      <c r="A319" t="s">
        <v>318</v>
      </c>
      <c r="B319">
        <v>2.5746505161591449</v>
      </c>
      <c r="C319">
        <v>-2.2086262138696302</v>
      </c>
      <c r="D319">
        <v>-2.94067481844866</v>
      </c>
      <c r="E319">
        <v>7.8605038728648502</v>
      </c>
      <c r="F319" s="5">
        <v>3.2708339814382999E-7</v>
      </c>
      <c r="G319">
        <v>1.6576586617929299E-3</v>
      </c>
      <c r="H319" s="7" t="s">
        <v>1583</v>
      </c>
      <c r="I319">
        <v>6</v>
      </c>
      <c r="J319">
        <v>21417684</v>
      </c>
      <c r="K319" t="s">
        <v>1273</v>
      </c>
      <c r="L319">
        <v>497811</v>
      </c>
      <c r="M319" t="s">
        <v>1274</v>
      </c>
      <c r="N319" t="s">
        <v>1275</v>
      </c>
      <c r="O319" t="s">
        <v>1276</v>
      </c>
      <c r="P319" s="7" t="s">
        <v>1766</v>
      </c>
      <c r="Q319" s="11" t="s">
        <v>1914</v>
      </c>
      <c r="Y319" t="s">
        <v>318</v>
      </c>
    </row>
    <row r="320" spans="1:25" x14ac:dyDescent="0.25">
      <c r="G320"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22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logFC Calculations</vt:lpstr>
      <vt:lpstr>Drug Info</vt:lpstr>
      <vt:lpstr>Barres FPKM Data</vt:lpstr>
      <vt:lpstr>Gene Info</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2018-05-09T23:24:46Z</dcterms:created>
  <dcterms:modified xsi:type="dcterms:W3CDTF">2018-05-11T03:37:58Z</dcterms:modified>
</cp:coreProperties>
</file>