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Plantilla!$C$1:$CA$74</definedName>
    <definedName name="Concluido">Plantilla!$BW$37</definedName>
  </definedNames>
  <calcPr calcId="145621"/>
</workbook>
</file>

<file path=xl/calcChain.xml><?xml version="1.0" encoding="utf-8"?>
<calcChain xmlns="http://schemas.openxmlformats.org/spreadsheetml/2006/main">
  <c r="AK51" i="2" l="1"/>
  <c r="BL51" i="2"/>
  <c r="BU58" i="2" l="1"/>
  <c r="BL50" i="2" l="1"/>
  <c r="AK50" i="2"/>
  <c r="BL5" i="2" l="1"/>
  <c r="AK49" i="2"/>
  <c r="BL49" i="2"/>
</calcChain>
</file>

<file path=xl/sharedStrings.xml><?xml version="1.0" encoding="utf-8"?>
<sst xmlns="http://schemas.openxmlformats.org/spreadsheetml/2006/main" count="108" uniqueCount="80">
  <si>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</si>
  <si>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</si>
  <si>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</si>
  <si>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</si>
  <si>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</si>
  <si>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</si>
  <si>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</si>
  <si>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</si>
  <si>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</si>
  <si>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</si>
  <si>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</si>
  <si>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</si>
  <si>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</si>
  <si>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</si>
  <si>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</si>
  <si>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</si>
  <si>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</si>
  <si>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</si>
  <si>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</si>
  <si>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</si>
  <si>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</si>
  <si>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</si>
  <si>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</si>
  <si>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</si>
  <si>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</si>
  <si>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</si>
  <si>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</si>
  <si>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</si>
  <si>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</si>
  <si>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</si>
  <si>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</si>
  <si>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</si>
  <si>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</si>
  <si>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</si>
  <si>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</si>
  <si>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</si>
  <si>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</si>
  <si>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</si>
  <si>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</si>
  <si>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</si>
  <si>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</si>
  <si>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</si>
  <si>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</si>
  <si>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</si>
  <si>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Diego Chávez Pérez</t>
  </si>
  <si>
    <t>Resuelto</t>
  </si>
  <si>
    <t>Se le asignó una pc con acceso a red para el Líder del Proyecto, con el fin de controlar los avances del proyecto, así como la lista de requerimientos y las matrices de  trazabilidad</t>
  </si>
  <si>
    <t>Jose Antonio Salinas Francia / Daniel Hernández Vasquez / Diego Chavez Perez</t>
  </si>
  <si>
    <t>Jose Salinas</t>
  </si>
  <si>
    <t>Desarrollo de la persistencia de datos</t>
  </si>
  <si>
    <t>Se esta llevando a cabo el desarrollo de la capa de persistencia de acuerdo a la conformidad del modelo de la base de datos brindada.</t>
  </si>
  <si>
    <t>Presentación de documentos de arquitectura de software</t>
  </si>
  <si>
    <t>Se presentó un documento de arquitectura del software en cuestión, para brindar una visión de lo que será el proyecto puesto en marcha.</t>
  </si>
  <si>
    <t>Obtener el mismo o mejor grado de aceptación del producto al concluir el plazo del proyecto y haber realizado la entrega final del sistema</t>
  </si>
  <si>
    <t>Luis Muga / Manuel Sáenz</t>
  </si>
  <si>
    <t>Mala aceptación o rechazo de la vision del producto</t>
  </si>
  <si>
    <t>Exigencia, dedicación e innovación del producto final, para así obtener la conformidad del cliente.</t>
  </si>
  <si>
    <t>Incorrecto desarrollo de la persistencia de datos</t>
  </si>
  <si>
    <t>Retraso en el desarrollo del proyecto debido a incosistencias y redundancia de datos en el modelo de la base de datos.</t>
  </si>
  <si>
    <t>Conclusión retrasada del desarrollo de la persistencia de datos</t>
  </si>
  <si>
    <t>Organización de los miembros del grupo de trabajo para un correcto desempeño de sus roles principales en el proyecto.</t>
  </si>
  <si>
    <t>Apoyo de las distintas áreas o usuarios finales para brindar detalles técnicos que ayuden al desarrollo del producto.</t>
  </si>
  <si>
    <t>Documentos de arquitectura de Software</t>
  </si>
  <si>
    <t>Presentación de la documentación de la arquitectura de software</t>
  </si>
  <si>
    <t>Desarrollo de la lógica del negocio</t>
  </si>
  <si>
    <t>Se esta llevando a cabo el desarrollo de la lógica del negocio.</t>
  </si>
  <si>
    <t>Concluir prontamente esta labor con el fin de verificar con lo desarrollado en la persistencia de datos</t>
  </si>
  <si>
    <t xml:space="preserve">Jose Antonio Salinas Francia </t>
  </si>
  <si>
    <t>Se tuvo que cambiar el horario de fin de la aplicación de la logica de negocio, para hacer las verficaciones de esta información con el modelo de la persistencia de datos</t>
  </si>
  <si>
    <t>Necesidad de sincronizar la información obtenida de la lógica del negocio con el desarrollo de la persistencia de datos.</t>
  </si>
  <si>
    <t>Se realizarán las pruebas funcionales y las actas de aceptación de entregables para las fechas de 09/11 y 08/11 respectivamente</t>
  </si>
  <si>
    <t>Luis Muga Ampuero</t>
  </si>
  <si>
    <t>Cliente:</t>
  </si>
  <si>
    <t>Manuel Saénz</t>
  </si>
  <si>
    <t>Real</t>
  </si>
  <si>
    <t>Planificado</t>
  </si>
  <si>
    <t>Documentación de las reglas de la lógica del negocio</t>
  </si>
  <si>
    <t>Entregable de la Persistencia de datos</t>
  </si>
  <si>
    <t>Obtención y documentación de la lógica del negocio</t>
  </si>
  <si>
    <t>Modelo y desarrollo de la persistencia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</si>
</sst>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2" fillId="2" borderId="10" xfId="0" applyFont="1" applyFill="1" applyBorder="1" applyAlignment="1"/>
    <xf numFmtId="0" fontId="2" fillId="2" borderId="8" xfId="0" applyFont="1" applyFill="1" applyBorder="1" applyAlignment="1"/>
    <xf numFmtId="0" fontId="2" fillId="2" borderId="11" xfId="0" applyFont="1" applyFill="1" applyBorder="1" applyAlignment="1"/>
    <xf numFmtId="0" fontId="13" fillId="2" borderId="0" xfId="0" applyFont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165" fontId="13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 vertical="center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0" fontId="13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66" fontId="0" fillId="0" borderId="0" xfId="0" applyNumberFormat="1" applyBorder="1" applyAlignment="1">
      <alignment horizontal="center" vertic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14" fontId="13" fillId="2" borderId="5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13" fillId="2" borderId="0" xfId="0" quotePrefix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4336"/>
        <c:axId val="25220608"/>
      </c:scatterChart>
      <c:valAx>
        <c:axId val="2521433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220608"/>
        <c:crosses val="autoZero"/>
        <c:crossBetween val="midCat"/>
        <c:majorUnit val="1"/>
        <c:minorUnit val="1"/>
      </c:valAx>
      <c:valAx>
        <c:axId val="2522060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21433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30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4"/>
  <sheetViews>
    <sheetView tabSelected="1" topLeftCell="A40" zoomScale="115" zoomScaleNormal="115" workbookViewId="0">
      <selection activeCell="D50" sqref="D50:M50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127" t="s">
        <v>0</v>
      </c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7"/>
      <c r="CB1" s="7"/>
      <c r="CF1" t="s">
        <v>37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7"/>
      <c r="CB2" s="7"/>
      <c r="CF2" t="s">
        <v>37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129" t="s">
        <v>1</v>
      </c>
      <c r="BC5" s="129"/>
      <c r="BD5" s="129"/>
      <c r="BE5" s="129"/>
      <c r="BF5" s="129"/>
      <c r="BG5" s="129"/>
      <c r="BH5" s="129"/>
      <c r="BI5" s="129"/>
      <c r="BJ5" s="129"/>
      <c r="BK5" s="129"/>
      <c r="BL5" s="130">
        <f>BT5-7</f>
        <v>41208</v>
      </c>
      <c r="BM5" s="130"/>
      <c r="BN5" s="130"/>
      <c r="BO5" s="130"/>
      <c r="BP5" s="130"/>
      <c r="BQ5" s="130"/>
      <c r="BR5" s="131" t="s">
        <v>2</v>
      </c>
      <c r="BS5" s="131"/>
      <c r="BT5" s="132">
        <v>41215</v>
      </c>
      <c r="BU5" s="132"/>
      <c r="BV5" s="132"/>
      <c r="BW5" s="132"/>
      <c r="BX5" s="132"/>
      <c r="BY5" s="132"/>
      <c r="BZ5" s="132"/>
      <c r="CA5" s="7"/>
      <c r="CB5" s="7"/>
    </row>
    <row r="6" spans="1:84" ht="15" customHeight="1" x14ac:dyDescent="0.25">
      <c r="C6" s="133" t="s">
        <v>42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8"/>
      <c r="CB6" s="8"/>
    </row>
    <row r="7" spans="1:84" ht="3" customHeight="1" x14ac:dyDescent="0.25"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8"/>
      <c r="CB7" s="8"/>
    </row>
    <row r="8" spans="1:84" ht="15" customHeight="1" x14ac:dyDescent="0.25">
      <c r="C8" s="133" t="s">
        <v>43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7"/>
      <c r="CB9" s="7"/>
    </row>
    <row r="10" spans="1:84" ht="18.75" customHeight="1" x14ac:dyDescent="0.2">
      <c r="C10" s="137" t="s">
        <v>3</v>
      </c>
      <c r="D10" s="137"/>
      <c r="E10" s="137"/>
      <c r="F10" s="137"/>
      <c r="G10" s="137"/>
      <c r="H10" s="137"/>
      <c r="I10" s="137"/>
      <c r="J10" s="137"/>
      <c r="K10" s="137"/>
      <c r="L10" s="29"/>
      <c r="M10" s="138" t="s">
        <v>71</v>
      </c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7"/>
      <c r="CB10" s="7"/>
      <c r="CF10" t="s">
        <v>37</v>
      </c>
    </row>
    <row r="11" spans="1:84" ht="18" customHeight="1" x14ac:dyDescent="0.2">
      <c r="A11" s="41"/>
      <c r="B11" s="41"/>
      <c r="C11" s="139" t="s">
        <v>72</v>
      </c>
      <c r="D11" s="140"/>
      <c r="E11" s="140"/>
      <c r="F11" s="140"/>
      <c r="G11" s="140"/>
      <c r="H11" s="140"/>
      <c r="I11" s="140"/>
      <c r="J11" s="140"/>
      <c r="K11" s="140"/>
      <c r="L11" s="42"/>
      <c r="M11" s="141" t="s">
        <v>73</v>
      </c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7"/>
      <c r="CB11" s="7"/>
      <c r="CF11" t="s">
        <v>37</v>
      </c>
    </row>
    <row r="12" spans="1:84" ht="9" customHeight="1" x14ac:dyDescent="0.2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7"/>
      <c r="CF12" t="s">
        <v>37</v>
      </c>
    </row>
    <row r="13" spans="1:84" ht="9" customHeight="1" x14ac:dyDescent="0.2"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7"/>
    </row>
    <row r="14" spans="1:84" ht="12.95" customHeight="1" x14ac:dyDescent="0.25">
      <c r="C14" s="58" t="s">
        <v>32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3"/>
      <c r="CA14" s="2"/>
      <c r="CB14" s="2"/>
    </row>
    <row r="15" spans="1:84" ht="4.5" customHeight="1" x14ac:dyDescent="0.2"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2"/>
    </row>
    <row r="16" spans="1:84" ht="12.95" customHeight="1" x14ac:dyDescent="0.2">
      <c r="C16" s="13" t="s">
        <v>4</v>
      </c>
      <c r="D16" s="124" t="s">
        <v>28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05" t="s">
        <v>32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7"/>
      <c r="AL16" s="48" t="s">
        <v>33</v>
      </c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50"/>
      <c r="BN16" s="124" t="s">
        <v>5</v>
      </c>
      <c r="BO16" s="124"/>
      <c r="BP16" s="124"/>
      <c r="BQ16" s="124"/>
      <c r="BR16" s="124"/>
      <c r="BS16" s="124"/>
      <c r="BT16" s="124"/>
      <c r="BU16" s="124"/>
      <c r="BV16" s="124"/>
      <c r="BW16" s="124" t="s">
        <v>6</v>
      </c>
      <c r="BX16" s="124"/>
      <c r="BY16" s="124"/>
      <c r="BZ16" s="124"/>
      <c r="CA16" s="2"/>
      <c r="CB16" s="2"/>
    </row>
    <row r="17" spans="3:84" ht="37.5" customHeight="1" x14ac:dyDescent="0.2">
      <c r="C17" s="32">
        <v>1</v>
      </c>
      <c r="D17" s="144" t="s">
        <v>51</v>
      </c>
      <c r="E17" s="144"/>
      <c r="F17" s="144"/>
      <c r="G17" s="144"/>
      <c r="H17" s="144"/>
      <c r="I17" s="144"/>
      <c r="J17" s="144"/>
      <c r="K17" s="144"/>
      <c r="L17" s="144"/>
      <c r="M17" s="144"/>
      <c r="N17" s="144" t="s">
        <v>52</v>
      </c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 t="s">
        <v>53</v>
      </c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 t="s">
        <v>54</v>
      </c>
      <c r="BO17" s="144"/>
      <c r="BP17" s="144"/>
      <c r="BQ17" s="144"/>
      <c r="BR17" s="144"/>
      <c r="BS17" s="144"/>
      <c r="BT17" s="144"/>
      <c r="BU17" s="144"/>
      <c r="BV17" s="144"/>
      <c r="BW17" s="145">
        <v>41208</v>
      </c>
      <c r="BX17" s="146"/>
      <c r="BY17" s="146"/>
      <c r="BZ17" s="146"/>
      <c r="CA17" s="4"/>
      <c r="CB17" s="4"/>
      <c r="CF17" t="s">
        <v>37</v>
      </c>
    </row>
    <row r="18" spans="3:84" ht="36" customHeight="1" x14ac:dyDescent="0.2">
      <c r="C18" s="32">
        <v>2</v>
      </c>
      <c r="D18" s="88" t="s">
        <v>49</v>
      </c>
      <c r="E18" s="88"/>
      <c r="F18" s="88"/>
      <c r="G18" s="88"/>
      <c r="H18" s="88"/>
      <c r="I18" s="88"/>
      <c r="J18" s="88"/>
      <c r="K18" s="88"/>
      <c r="L18" s="88"/>
      <c r="M18" s="88"/>
      <c r="N18" s="84" t="s">
        <v>50</v>
      </c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 t="s">
        <v>70</v>
      </c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 t="s">
        <v>47</v>
      </c>
      <c r="BO18" s="84"/>
      <c r="BP18" s="84"/>
      <c r="BQ18" s="84"/>
      <c r="BR18" s="84"/>
      <c r="BS18" s="84"/>
      <c r="BT18" s="84"/>
      <c r="BU18" s="84"/>
      <c r="BV18" s="84"/>
      <c r="BW18" s="125">
        <v>41221</v>
      </c>
      <c r="BX18" s="125"/>
      <c r="BY18" s="125"/>
      <c r="BZ18" s="125"/>
      <c r="CA18" s="4"/>
      <c r="CB18" s="4"/>
      <c r="CF18" t="s">
        <v>37</v>
      </c>
    </row>
    <row r="19" spans="3:84" ht="36" customHeight="1" x14ac:dyDescent="0.2">
      <c r="C19" s="47">
        <v>3</v>
      </c>
      <c r="D19" s="84" t="s">
        <v>64</v>
      </c>
      <c r="E19" s="84"/>
      <c r="F19" s="84"/>
      <c r="G19" s="84"/>
      <c r="H19" s="84"/>
      <c r="I19" s="84"/>
      <c r="J19" s="84"/>
      <c r="K19" s="84"/>
      <c r="L19" s="84"/>
      <c r="M19" s="84"/>
      <c r="N19" s="84" t="s">
        <v>65</v>
      </c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147" t="s">
        <v>66</v>
      </c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18" t="s">
        <v>67</v>
      </c>
      <c r="BO19" s="118"/>
      <c r="BP19" s="118"/>
      <c r="BQ19" s="118"/>
      <c r="BR19" s="118"/>
      <c r="BS19" s="118"/>
      <c r="BT19" s="118"/>
      <c r="BU19" s="118"/>
      <c r="BV19" s="118"/>
      <c r="BW19" s="125">
        <v>41218</v>
      </c>
      <c r="BX19" s="125"/>
      <c r="BY19" s="125"/>
      <c r="BZ19" s="125"/>
      <c r="CA19" s="125"/>
      <c r="CB19" s="4"/>
    </row>
    <row r="20" spans="3:84" ht="9" customHeight="1" x14ac:dyDescent="0.2">
      <c r="C20" s="32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118"/>
      <c r="BO20" s="118"/>
      <c r="BP20" s="118"/>
      <c r="BQ20" s="118"/>
      <c r="BR20" s="118"/>
      <c r="BS20" s="118"/>
      <c r="BT20" s="118"/>
      <c r="BU20" s="118"/>
      <c r="BV20" s="118"/>
      <c r="BW20" s="125"/>
      <c r="BX20" s="125"/>
      <c r="BY20" s="125"/>
      <c r="BZ20" s="125"/>
      <c r="CA20" s="4"/>
      <c r="CB20" s="4"/>
      <c r="CF20" t="s">
        <v>37</v>
      </c>
    </row>
    <row r="21" spans="3:84" ht="9" customHeight="1" x14ac:dyDescent="0.2">
      <c r="C21" s="46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118"/>
      <c r="BO21" s="118"/>
      <c r="BP21" s="118"/>
      <c r="BQ21" s="118"/>
      <c r="BR21" s="118"/>
      <c r="BS21" s="118"/>
      <c r="BT21" s="118"/>
      <c r="BU21" s="118"/>
      <c r="BV21" s="118"/>
      <c r="BW21" s="125"/>
      <c r="BX21" s="125"/>
      <c r="BY21" s="125"/>
      <c r="BZ21" s="125"/>
      <c r="CA21" s="125"/>
      <c r="CB21" s="4"/>
    </row>
    <row r="22" spans="3:84" ht="4.5" customHeight="1" x14ac:dyDescent="0.2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"/>
      <c r="CB22" s="1"/>
    </row>
    <row r="23" spans="3:84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 x14ac:dyDescent="0.25">
      <c r="C24" s="58" t="s">
        <v>7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60"/>
      <c r="BH24" s="15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  <c r="BZ24" s="114"/>
      <c r="CA24" s="5"/>
      <c r="CB24" s="5"/>
    </row>
    <row r="25" spans="3:84" ht="3.75" customHeight="1" x14ac:dyDescent="0.2"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115"/>
      <c r="W25" s="115"/>
      <c r="X25" s="115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15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5"/>
      <c r="CB25" s="5"/>
    </row>
    <row r="26" spans="3:84" ht="57.75" customHeight="1" x14ac:dyDescent="0.2">
      <c r="C26" s="16" t="s">
        <v>31</v>
      </c>
      <c r="D26" s="120" t="s">
        <v>28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2"/>
      <c r="T26" s="19" t="s">
        <v>29</v>
      </c>
      <c r="U26" s="30" t="s">
        <v>30</v>
      </c>
      <c r="V26" s="120" t="s">
        <v>8</v>
      </c>
      <c r="W26" s="121"/>
      <c r="X26" s="122"/>
      <c r="Y26" s="120" t="s">
        <v>9</v>
      </c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2"/>
      <c r="AX26" s="123" t="s">
        <v>11</v>
      </c>
      <c r="AY26" s="123"/>
      <c r="AZ26" s="123"/>
      <c r="BA26" s="123"/>
      <c r="BB26" s="123"/>
      <c r="BC26" s="123"/>
      <c r="BD26" s="148" t="s">
        <v>12</v>
      </c>
      <c r="BE26" s="148"/>
      <c r="BF26" s="148"/>
      <c r="BG26" s="148"/>
      <c r="BH26" s="15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5"/>
      <c r="CB26" s="5"/>
    </row>
    <row r="27" spans="3:84" ht="45.75" customHeight="1" x14ac:dyDescent="0.2">
      <c r="C27" s="34">
        <v>1</v>
      </c>
      <c r="D27" s="102" t="s">
        <v>55</v>
      </c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33">
        <v>2</v>
      </c>
      <c r="U27" s="33">
        <v>1</v>
      </c>
      <c r="V27" s="149" t="s">
        <v>10</v>
      </c>
      <c r="W27" s="149"/>
      <c r="X27" s="149"/>
      <c r="Y27" s="102" t="s">
        <v>56</v>
      </c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118" t="s">
        <v>44</v>
      </c>
      <c r="AY27" s="118"/>
      <c r="AZ27" s="118"/>
      <c r="BA27" s="118"/>
      <c r="BB27" s="118"/>
      <c r="BC27" s="118"/>
      <c r="BD27" s="119" t="s">
        <v>13</v>
      </c>
      <c r="BE27" s="119"/>
      <c r="BF27" s="119"/>
      <c r="BG27" s="119"/>
      <c r="BH27" s="7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4"/>
      <c r="BY27" s="114"/>
      <c r="BZ27" s="114"/>
      <c r="CF27" t="s">
        <v>37</v>
      </c>
    </row>
    <row r="28" spans="3:84" ht="45.75" customHeight="1" x14ac:dyDescent="0.2">
      <c r="C28" s="34">
        <v>2</v>
      </c>
      <c r="D28" s="84" t="s">
        <v>57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32">
        <v>2</v>
      </c>
      <c r="U28" s="32">
        <v>2</v>
      </c>
      <c r="V28" s="119" t="s">
        <v>10</v>
      </c>
      <c r="W28" s="119"/>
      <c r="X28" s="119"/>
      <c r="Y28" s="84" t="s">
        <v>58</v>
      </c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118" t="s">
        <v>48</v>
      </c>
      <c r="AY28" s="118"/>
      <c r="AZ28" s="118"/>
      <c r="BA28" s="118"/>
      <c r="BB28" s="118"/>
      <c r="BC28" s="118"/>
      <c r="BD28" s="119" t="s">
        <v>13</v>
      </c>
      <c r="BE28" s="119"/>
      <c r="BF28" s="119"/>
      <c r="BG28" s="119"/>
      <c r="BH28" s="7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  <c r="BZ28" s="114"/>
      <c r="CF28" t="s">
        <v>37</v>
      </c>
    </row>
    <row r="29" spans="3:84" ht="34.5" customHeight="1" x14ac:dyDescent="0.2">
      <c r="C29" s="34">
        <v>3</v>
      </c>
      <c r="D29" s="84" t="s">
        <v>59</v>
      </c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32">
        <v>2</v>
      </c>
      <c r="U29" s="32">
        <v>1</v>
      </c>
      <c r="V29" s="119" t="s">
        <v>10</v>
      </c>
      <c r="W29" s="119"/>
      <c r="X29" s="119"/>
      <c r="Y29" s="84" t="s">
        <v>60</v>
      </c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118" t="s">
        <v>44</v>
      </c>
      <c r="AY29" s="118"/>
      <c r="AZ29" s="118"/>
      <c r="BA29" s="118"/>
      <c r="BB29" s="118"/>
      <c r="BC29" s="118"/>
      <c r="BD29" s="119" t="s">
        <v>13</v>
      </c>
      <c r="BE29" s="119"/>
      <c r="BF29" s="119"/>
      <c r="BG29" s="119"/>
      <c r="BH29" s="7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  <c r="BZ29" s="114"/>
      <c r="CF29" t="s">
        <v>37</v>
      </c>
    </row>
    <row r="30" spans="3:84" ht="35.25" customHeight="1" x14ac:dyDescent="0.2">
      <c r="C30" s="3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46"/>
      <c r="U30" s="46"/>
      <c r="V30" s="119"/>
      <c r="W30" s="119"/>
      <c r="X30" s="119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118"/>
      <c r="AY30" s="118"/>
      <c r="AZ30" s="118"/>
      <c r="BA30" s="118"/>
      <c r="BB30" s="118"/>
      <c r="BC30" s="118"/>
      <c r="BD30" s="119"/>
      <c r="BE30" s="119"/>
      <c r="BF30" s="119"/>
      <c r="BG30" s="119"/>
      <c r="BH30" s="7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</row>
    <row r="31" spans="3:84" ht="24.75" customHeight="1" x14ac:dyDescent="0.2">
      <c r="C31" s="3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2"/>
      <c r="U31" s="32"/>
      <c r="V31" s="32"/>
      <c r="W31" s="32"/>
      <c r="X31" s="32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4"/>
      <c r="AY31" s="44"/>
      <c r="AZ31" s="44"/>
      <c r="BA31" s="44"/>
      <c r="BB31" s="44"/>
      <c r="BC31" s="44"/>
      <c r="BD31" s="32"/>
      <c r="BE31" s="32"/>
      <c r="BF31" s="32"/>
      <c r="BG31" s="32"/>
      <c r="BH31" s="7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</row>
    <row r="32" spans="3:84" ht="12.75" customHeight="1" x14ac:dyDescent="0.2">
      <c r="C32" s="24" t="s">
        <v>37</v>
      </c>
      <c r="D32" s="116" t="s">
        <v>37</v>
      </c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22"/>
      <c r="U32" s="22"/>
      <c r="V32" s="82"/>
      <c r="W32" s="82"/>
      <c r="X32" s="82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7"/>
      <c r="AY32" s="117"/>
      <c r="AZ32" s="117"/>
      <c r="BA32" s="117"/>
      <c r="BB32" s="117"/>
      <c r="BC32" s="117"/>
      <c r="BD32" s="82"/>
      <c r="BE32" s="82"/>
      <c r="BF32" s="82"/>
      <c r="BG32" s="82"/>
      <c r="BH32" s="7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4"/>
      <c r="BW32" s="114"/>
      <c r="BX32" s="114"/>
      <c r="BY32" s="114"/>
      <c r="BZ32" s="114"/>
      <c r="CF32" t="s">
        <v>37</v>
      </c>
    </row>
    <row r="33" spans="3:84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F33" t="s">
        <v>37</v>
      </c>
    </row>
    <row r="34" spans="3:84" ht="12.95" customHeight="1" x14ac:dyDescent="0.25">
      <c r="C34" s="58" t="s">
        <v>39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60"/>
      <c r="CA34" s="2"/>
      <c r="CB34" s="2"/>
      <c r="CF34" t="s">
        <v>37</v>
      </c>
    </row>
    <row r="35" spans="3:84" ht="3.75" customHeight="1" x14ac:dyDescent="0.2"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2"/>
      <c r="CB35" s="2"/>
      <c r="CF35" t="s">
        <v>37</v>
      </c>
    </row>
    <row r="36" spans="3:84" ht="12.95" customHeight="1" x14ac:dyDescent="0.2">
      <c r="C36" s="13" t="s">
        <v>4</v>
      </c>
      <c r="D36" s="111" t="s">
        <v>34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3"/>
      <c r="AG36" s="111" t="s">
        <v>35</v>
      </c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3"/>
      <c r="BW36" s="67" t="s">
        <v>12</v>
      </c>
      <c r="BX36" s="67"/>
      <c r="BY36" s="67"/>
      <c r="BZ36" s="67"/>
      <c r="CA36" s="2"/>
      <c r="CB36" s="2"/>
    </row>
    <row r="37" spans="3:84" ht="39.75" customHeight="1" x14ac:dyDescent="0.2">
      <c r="C37" s="34">
        <v>1</v>
      </c>
      <c r="D37" s="102" t="s">
        <v>69</v>
      </c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 t="s">
        <v>68</v>
      </c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19" t="s">
        <v>45</v>
      </c>
      <c r="BX37" s="119"/>
      <c r="BY37" s="119"/>
      <c r="BZ37" s="119"/>
      <c r="CA37" s="6"/>
      <c r="CB37" s="6"/>
    </row>
    <row r="38" spans="3:84" ht="21.75" customHeight="1" x14ac:dyDescent="0.2">
      <c r="C38" s="34">
        <v>2</v>
      </c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119"/>
      <c r="BX38" s="119"/>
      <c r="BY38" s="119"/>
      <c r="BZ38" s="119"/>
      <c r="CA38" s="6"/>
      <c r="CB38" s="6"/>
    </row>
    <row r="39" spans="3:84" ht="20.25" customHeight="1" x14ac:dyDescent="0.2">
      <c r="C39" s="3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119"/>
      <c r="BX39" s="119"/>
      <c r="BY39" s="119"/>
      <c r="BZ39" s="119"/>
      <c r="CA39" s="6"/>
      <c r="CB39" s="6"/>
    </row>
    <row r="40" spans="3:84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4" ht="12.95" customHeight="1" x14ac:dyDescent="0.25">
      <c r="C41" s="58" t="s">
        <v>40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60"/>
      <c r="CA41" s="2"/>
      <c r="CB41" s="2"/>
    </row>
    <row r="42" spans="3:84" ht="20.25" customHeight="1" x14ac:dyDescent="0.2">
      <c r="C42" s="34">
        <v>1</v>
      </c>
      <c r="D42" s="91" t="s">
        <v>61</v>
      </c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3"/>
      <c r="CB42" s="3"/>
    </row>
    <row r="43" spans="3:84" ht="20.25" customHeight="1" x14ac:dyDescent="0.2">
      <c r="C43" s="34">
        <v>2</v>
      </c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3"/>
      <c r="CB43" s="3"/>
    </row>
    <row r="44" spans="3:84" ht="5.25" customHeight="1" x14ac:dyDescent="0.2"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</row>
    <row r="45" spans="3:84" ht="12.95" customHeight="1" x14ac:dyDescent="0.25">
      <c r="C45" s="58" t="s">
        <v>14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60"/>
      <c r="CA45" s="2"/>
      <c r="CB45" s="2"/>
    </row>
    <row r="46" spans="3:84" ht="3" customHeight="1" x14ac:dyDescent="0.2"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106"/>
      <c r="BQ46" s="106"/>
      <c r="BR46" s="106"/>
      <c r="BS46" s="106"/>
      <c r="BT46" s="106"/>
      <c r="BU46" s="106"/>
      <c r="BV46" s="106"/>
      <c r="BW46" s="106"/>
      <c r="BX46" s="106"/>
      <c r="BY46" s="106"/>
      <c r="BZ46" s="106"/>
      <c r="CA46" s="2"/>
      <c r="CB46" s="2"/>
    </row>
    <row r="47" spans="3:84" ht="12" customHeight="1" x14ac:dyDescent="0.2">
      <c r="C47" s="108" t="s">
        <v>15</v>
      </c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10"/>
      <c r="AR47" s="15"/>
      <c r="AS47" s="17" t="s">
        <v>23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31"/>
      <c r="BR47" s="12"/>
      <c r="BS47" s="12"/>
      <c r="BT47" s="12"/>
      <c r="BU47" s="7"/>
      <c r="BV47" s="7"/>
      <c r="BW47" s="7"/>
      <c r="BX47" s="7"/>
      <c r="BY47" s="7"/>
      <c r="BZ47" s="12"/>
      <c r="CA47" s="2"/>
      <c r="CB47" s="2"/>
    </row>
    <row r="48" spans="3:84" x14ac:dyDescent="0.2">
      <c r="C48" s="111" t="s">
        <v>21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3"/>
      <c r="N48" s="111" t="s">
        <v>16</v>
      </c>
      <c r="O48" s="112"/>
      <c r="P48" s="112"/>
      <c r="Q48" s="112"/>
      <c r="R48" s="112"/>
      <c r="S48" s="112"/>
      <c r="T48" s="111" t="s">
        <v>17</v>
      </c>
      <c r="U48" s="112"/>
      <c r="V48" s="112"/>
      <c r="W48" s="113"/>
      <c r="X48" s="111" t="s">
        <v>18</v>
      </c>
      <c r="Y48" s="112"/>
      <c r="Z48" s="112"/>
      <c r="AA48" s="112"/>
      <c r="AB48" s="112"/>
      <c r="AC48" s="112"/>
      <c r="AD48" s="112"/>
      <c r="AE48" s="113"/>
      <c r="AF48" s="111" t="s">
        <v>19</v>
      </c>
      <c r="AG48" s="112"/>
      <c r="AH48" s="112"/>
      <c r="AI48" s="112"/>
      <c r="AJ48" s="113"/>
      <c r="AK48" s="111" t="s">
        <v>38</v>
      </c>
      <c r="AL48" s="112"/>
      <c r="AM48" s="112"/>
      <c r="AN48" s="112"/>
      <c r="AO48" s="112"/>
      <c r="AP48" s="112"/>
      <c r="AQ48" s="113"/>
      <c r="AR48" s="38"/>
      <c r="AS48" s="93" t="s">
        <v>22</v>
      </c>
      <c r="AT48" s="94"/>
      <c r="AU48" s="94"/>
      <c r="AV48" s="94"/>
      <c r="AW48" s="94"/>
      <c r="AX48" s="94"/>
      <c r="AY48" s="95"/>
      <c r="AZ48" s="93" t="s">
        <v>18</v>
      </c>
      <c r="BA48" s="94"/>
      <c r="BB48" s="94"/>
      <c r="BC48" s="94"/>
      <c r="BD48" s="94"/>
      <c r="BE48" s="95"/>
      <c r="BF48" s="93" t="s">
        <v>19</v>
      </c>
      <c r="BG48" s="94"/>
      <c r="BH48" s="94"/>
      <c r="BI48" s="94"/>
      <c r="BJ48" s="94"/>
      <c r="BK48" s="95"/>
      <c r="BL48" s="96" t="s">
        <v>20</v>
      </c>
      <c r="BM48" s="96"/>
      <c r="BN48" s="96"/>
      <c r="BO48" s="96"/>
      <c r="BP48" s="96"/>
      <c r="BQ48" s="96"/>
      <c r="BR48" s="7"/>
      <c r="BS48" s="7"/>
      <c r="BT48" s="7"/>
      <c r="BU48" s="105" t="s">
        <v>24</v>
      </c>
      <c r="BV48" s="106"/>
      <c r="BW48" s="106"/>
      <c r="BX48" s="106"/>
      <c r="BY48" s="107"/>
      <c r="BZ48" s="7"/>
    </row>
    <row r="49" spans="3:80" ht="22.5" customHeight="1" x14ac:dyDescent="0.2">
      <c r="C49" s="37">
        <v>1</v>
      </c>
      <c r="D49" s="102" t="s">
        <v>62</v>
      </c>
      <c r="E49" s="102"/>
      <c r="F49" s="102"/>
      <c r="G49" s="102"/>
      <c r="H49" s="102"/>
      <c r="I49" s="102"/>
      <c r="J49" s="102"/>
      <c r="K49" s="102"/>
      <c r="L49" s="102"/>
      <c r="M49" s="102"/>
      <c r="N49" s="85">
        <v>41183</v>
      </c>
      <c r="O49" s="85"/>
      <c r="P49" s="85"/>
      <c r="Q49" s="85"/>
      <c r="R49" s="85"/>
      <c r="S49" s="85"/>
      <c r="T49" s="86">
        <v>41207</v>
      </c>
      <c r="U49" s="86"/>
      <c r="V49" s="86"/>
      <c r="W49" s="86"/>
      <c r="X49" s="83">
        <v>0.9</v>
      </c>
      <c r="Y49" s="83"/>
      <c r="Z49" s="83"/>
      <c r="AA49" s="83"/>
      <c r="AB49" s="83"/>
      <c r="AC49" s="83"/>
      <c r="AD49" s="83"/>
      <c r="AE49" s="83"/>
      <c r="AF49" s="90">
        <v>0.95</v>
      </c>
      <c r="AG49" s="90"/>
      <c r="AH49" s="90"/>
      <c r="AI49" s="90"/>
      <c r="AJ49" s="90"/>
      <c r="AK49" s="97">
        <f>AF49-X49</f>
        <v>4.9999999999999933E-2</v>
      </c>
      <c r="AL49" s="98"/>
      <c r="AM49" s="98"/>
      <c r="AN49" s="98"/>
      <c r="AO49" s="98"/>
      <c r="AP49" s="98"/>
      <c r="AQ49" s="98"/>
      <c r="AR49" s="23"/>
      <c r="AS49" s="99">
        <v>41183</v>
      </c>
      <c r="AT49" s="100"/>
      <c r="AU49" s="100"/>
      <c r="AV49" s="100"/>
      <c r="AW49" s="100"/>
      <c r="AX49" s="100"/>
      <c r="AY49" s="100"/>
      <c r="AZ49" s="101">
        <v>1</v>
      </c>
      <c r="BA49" s="101"/>
      <c r="BB49" s="101"/>
      <c r="BC49" s="101"/>
      <c r="BD49" s="101"/>
      <c r="BE49" s="101"/>
      <c r="BF49" s="101">
        <v>1</v>
      </c>
      <c r="BG49" s="101"/>
      <c r="BH49" s="101"/>
      <c r="BI49" s="101"/>
      <c r="BJ49" s="101"/>
      <c r="BK49" s="101"/>
      <c r="BL49" s="71">
        <f>BF49-AZ49</f>
        <v>0</v>
      </c>
      <c r="BM49" s="71"/>
      <c r="BN49" s="71"/>
      <c r="BO49" s="71"/>
      <c r="BP49" s="71"/>
      <c r="BQ49" s="71"/>
      <c r="BR49" s="25"/>
      <c r="BS49" s="25"/>
      <c r="BT49" s="25"/>
      <c r="BU49" s="103">
        <v>41208</v>
      </c>
      <c r="BV49" s="52"/>
      <c r="BW49" s="52"/>
      <c r="BX49" s="52"/>
      <c r="BY49" s="104"/>
      <c r="BZ49" s="7"/>
    </row>
    <row r="50" spans="3:80" ht="22.5" customHeight="1" x14ac:dyDescent="0.2">
      <c r="C50" s="37">
        <v>2</v>
      </c>
      <c r="D50" s="88" t="s">
        <v>77</v>
      </c>
      <c r="E50" s="88"/>
      <c r="F50" s="88"/>
      <c r="G50" s="88"/>
      <c r="H50" s="88"/>
      <c r="I50" s="88"/>
      <c r="J50" s="88"/>
      <c r="K50" s="88"/>
      <c r="L50" s="88"/>
      <c r="M50" s="88"/>
      <c r="N50" s="87">
        <v>41208</v>
      </c>
      <c r="O50" s="87"/>
      <c r="P50" s="87"/>
      <c r="Q50" s="87"/>
      <c r="R50" s="87"/>
      <c r="S50" s="87"/>
      <c r="T50" s="89">
        <v>41221</v>
      </c>
      <c r="U50" s="89"/>
      <c r="V50" s="89"/>
      <c r="W50" s="89"/>
      <c r="X50" s="83">
        <v>0.95</v>
      </c>
      <c r="Y50" s="83"/>
      <c r="Z50" s="83"/>
      <c r="AA50" s="83"/>
      <c r="AB50" s="83"/>
      <c r="AC50" s="83"/>
      <c r="AD50" s="83"/>
      <c r="AE50" s="83"/>
      <c r="AF50" s="83">
        <v>0.3</v>
      </c>
      <c r="AG50" s="83"/>
      <c r="AH50" s="83"/>
      <c r="AI50" s="83"/>
      <c r="AJ50" s="83"/>
      <c r="AK50" s="83">
        <f>AF50-X50</f>
        <v>-0.64999999999999991</v>
      </c>
      <c r="AL50" s="83"/>
      <c r="AM50" s="83"/>
      <c r="AN50" s="83"/>
      <c r="AO50" s="83"/>
      <c r="AP50" s="83"/>
      <c r="AQ50" s="83"/>
      <c r="AR50" s="45"/>
      <c r="AS50" s="81">
        <v>41214</v>
      </c>
      <c r="AT50" s="82"/>
      <c r="AU50" s="82"/>
      <c r="AV50" s="82"/>
      <c r="AW50" s="82"/>
      <c r="AX50" s="82"/>
      <c r="AY50" s="82"/>
      <c r="AZ50" s="71">
        <v>0.9</v>
      </c>
      <c r="BA50" s="71"/>
      <c r="BB50" s="71"/>
      <c r="BC50" s="71"/>
      <c r="BD50" s="71"/>
      <c r="BE50" s="71"/>
      <c r="BF50" s="71">
        <v>0.4</v>
      </c>
      <c r="BG50" s="71"/>
      <c r="BH50" s="71"/>
      <c r="BI50" s="71"/>
      <c r="BJ50" s="71"/>
      <c r="BK50" s="71"/>
      <c r="BL50" s="71">
        <f t="shared" ref="BL50" si="0">BF50-AZ50</f>
        <v>-0.5</v>
      </c>
      <c r="BM50" s="71"/>
      <c r="BN50" s="71"/>
      <c r="BO50" s="71"/>
      <c r="BP50" s="71"/>
      <c r="BQ50" s="71"/>
      <c r="BR50" s="25"/>
      <c r="BS50" s="25"/>
      <c r="BT50" s="25"/>
      <c r="BU50" s="26"/>
      <c r="BV50" s="27"/>
      <c r="BW50" s="27"/>
      <c r="BX50" s="27"/>
      <c r="BY50" s="28"/>
      <c r="BZ50" s="7"/>
    </row>
    <row r="51" spans="3:80" ht="22.5" customHeight="1" x14ac:dyDescent="0.2">
      <c r="C51" s="37">
        <v>3</v>
      </c>
      <c r="D51" s="88" t="s">
        <v>76</v>
      </c>
      <c r="E51" s="88"/>
      <c r="F51" s="88"/>
      <c r="G51" s="88"/>
      <c r="H51" s="88"/>
      <c r="I51" s="88"/>
      <c r="J51" s="88"/>
      <c r="K51" s="88"/>
      <c r="L51" s="88"/>
      <c r="M51" s="88"/>
      <c r="N51" s="87">
        <v>41208</v>
      </c>
      <c r="O51" s="87"/>
      <c r="P51" s="87"/>
      <c r="Q51" s="87"/>
      <c r="R51" s="87"/>
      <c r="S51" s="87"/>
      <c r="T51" s="89">
        <v>41218</v>
      </c>
      <c r="U51" s="89"/>
      <c r="V51" s="89"/>
      <c r="W51" s="89"/>
      <c r="X51" s="83">
        <v>0.95</v>
      </c>
      <c r="Y51" s="83"/>
      <c r="Z51" s="83"/>
      <c r="AA51" s="83"/>
      <c r="AB51" s="83"/>
      <c r="AC51" s="83"/>
      <c r="AD51" s="83"/>
      <c r="AE51" s="83"/>
      <c r="AF51" s="83">
        <v>0.4</v>
      </c>
      <c r="AG51" s="83"/>
      <c r="AH51" s="83"/>
      <c r="AI51" s="83"/>
      <c r="AJ51" s="83"/>
      <c r="AK51" s="83">
        <f>AF51-X51</f>
        <v>-0.54999999999999993</v>
      </c>
      <c r="AL51" s="83"/>
      <c r="AM51" s="83"/>
      <c r="AN51" s="83"/>
      <c r="AO51" s="83"/>
      <c r="AP51" s="83"/>
      <c r="AQ51" s="83"/>
      <c r="AR51" s="45"/>
      <c r="AS51" s="81">
        <v>41214</v>
      </c>
      <c r="AT51" s="82"/>
      <c r="AU51" s="82"/>
      <c r="AV51" s="82"/>
      <c r="AW51" s="82"/>
      <c r="AX51" s="82"/>
      <c r="AY51" s="82"/>
      <c r="AZ51" s="71">
        <v>0.9</v>
      </c>
      <c r="BA51" s="71"/>
      <c r="BB51" s="71"/>
      <c r="BC51" s="71"/>
      <c r="BD51" s="71"/>
      <c r="BE51" s="71"/>
      <c r="BF51" s="71">
        <v>0.4</v>
      </c>
      <c r="BG51" s="71"/>
      <c r="BH51" s="71"/>
      <c r="BI51" s="71"/>
      <c r="BJ51" s="71"/>
      <c r="BK51" s="71"/>
      <c r="BL51" s="71">
        <f t="shared" ref="BL51" si="1">BF51-AZ51</f>
        <v>-0.5</v>
      </c>
      <c r="BM51" s="71"/>
      <c r="BN51" s="71"/>
      <c r="BO51" s="71"/>
      <c r="BP51" s="71"/>
      <c r="BQ51" s="71"/>
      <c r="BR51" s="25"/>
      <c r="BS51" s="25"/>
      <c r="BT51" s="25"/>
      <c r="BU51" s="75" t="s">
        <v>74</v>
      </c>
      <c r="BV51" s="76"/>
      <c r="BW51" s="76"/>
      <c r="BX51" s="76"/>
      <c r="BY51" s="77"/>
      <c r="BZ51" s="7"/>
    </row>
    <row r="52" spans="3:80" ht="22.5" customHeight="1" x14ac:dyDescent="0.2">
      <c r="C52" s="37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7"/>
      <c r="O52" s="87"/>
      <c r="P52" s="87"/>
      <c r="Q52" s="87"/>
      <c r="R52" s="87"/>
      <c r="S52" s="87"/>
      <c r="T52" s="89"/>
      <c r="U52" s="89"/>
      <c r="V52" s="89"/>
      <c r="W52" s="89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45"/>
      <c r="AS52" s="81"/>
      <c r="AT52" s="82"/>
      <c r="AU52" s="82"/>
      <c r="AV52" s="82"/>
      <c r="AW52" s="82"/>
      <c r="AX52" s="82"/>
      <c r="AY52" s="82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25"/>
      <c r="BS52" s="25"/>
      <c r="BT52" s="25"/>
      <c r="BU52" s="78">
        <v>0.9</v>
      </c>
      <c r="BV52" s="79"/>
      <c r="BW52" s="79"/>
      <c r="BX52" s="79"/>
      <c r="BY52" s="80"/>
      <c r="BZ52" s="7"/>
    </row>
    <row r="53" spans="3:80" ht="22.5" customHeight="1" x14ac:dyDescent="0.2">
      <c r="C53" s="37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7"/>
      <c r="O53" s="87"/>
      <c r="P53" s="87"/>
      <c r="Q53" s="87"/>
      <c r="R53" s="87"/>
      <c r="S53" s="87"/>
      <c r="T53" s="89"/>
      <c r="U53" s="89"/>
      <c r="V53" s="89"/>
      <c r="W53" s="89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45"/>
      <c r="AS53" s="81"/>
      <c r="AT53" s="82"/>
      <c r="AU53" s="82"/>
      <c r="AV53" s="82"/>
      <c r="AW53" s="82"/>
      <c r="AX53" s="82"/>
      <c r="AY53" s="82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25"/>
      <c r="BS53" s="25"/>
      <c r="BT53" s="25"/>
      <c r="BU53" s="26"/>
      <c r="BV53" s="27"/>
      <c r="BW53" s="27"/>
      <c r="BX53" s="27"/>
      <c r="BY53" s="28"/>
      <c r="BZ53" s="7"/>
    </row>
    <row r="54" spans="3:80" ht="22.5" customHeight="1" x14ac:dyDescent="0.2">
      <c r="C54" s="3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7"/>
      <c r="O54" s="87"/>
      <c r="P54" s="87"/>
      <c r="Q54" s="87"/>
      <c r="R54" s="87"/>
      <c r="S54" s="87"/>
      <c r="T54" s="89"/>
      <c r="U54" s="89"/>
      <c r="V54" s="89"/>
      <c r="W54" s="89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45"/>
      <c r="AS54" s="81"/>
      <c r="AT54" s="82"/>
      <c r="AU54" s="82"/>
      <c r="AV54" s="82"/>
      <c r="AW54" s="82"/>
      <c r="AX54" s="82"/>
      <c r="AY54" s="82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25"/>
      <c r="BS54" s="25"/>
      <c r="BT54" s="25"/>
      <c r="BU54" s="75" t="s">
        <v>75</v>
      </c>
      <c r="BV54" s="76"/>
      <c r="BW54" s="76"/>
      <c r="BX54" s="76"/>
      <c r="BY54" s="77"/>
      <c r="BZ54" s="7"/>
    </row>
    <row r="55" spans="3:80" ht="22.5" customHeight="1" x14ac:dyDescent="0.2">
      <c r="C55" s="37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7"/>
      <c r="O55" s="87"/>
      <c r="P55" s="87"/>
      <c r="Q55" s="87"/>
      <c r="R55" s="87"/>
      <c r="S55" s="87"/>
      <c r="T55" s="89"/>
      <c r="U55" s="89"/>
      <c r="V55" s="89"/>
      <c r="W55" s="89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45"/>
      <c r="AS55" s="81"/>
      <c r="AT55" s="82"/>
      <c r="AU55" s="82"/>
      <c r="AV55" s="82"/>
      <c r="AW55" s="82"/>
      <c r="AX55" s="82"/>
      <c r="AY55" s="82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25"/>
      <c r="BS55" s="25"/>
      <c r="BT55" s="25"/>
      <c r="BU55" s="78">
        <v>0.95</v>
      </c>
      <c r="BV55" s="79"/>
      <c r="BW55" s="79"/>
      <c r="BX55" s="79"/>
      <c r="BY55" s="80"/>
      <c r="BZ55" s="7"/>
    </row>
    <row r="56" spans="3:80" ht="22.5" customHeight="1" x14ac:dyDescent="0.2">
      <c r="C56" s="37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7"/>
      <c r="O56" s="87"/>
      <c r="P56" s="87"/>
      <c r="Q56" s="87"/>
      <c r="R56" s="87"/>
      <c r="S56" s="87"/>
      <c r="T56" s="89"/>
      <c r="U56" s="89"/>
      <c r="V56" s="89"/>
      <c r="W56" s="89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45"/>
      <c r="AS56" s="81"/>
      <c r="AT56" s="82"/>
      <c r="AU56" s="82"/>
      <c r="AV56" s="82"/>
      <c r="AW56" s="82"/>
      <c r="AX56" s="82"/>
      <c r="AY56" s="82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25"/>
      <c r="BS56" s="25"/>
      <c r="BT56" s="25"/>
      <c r="BU56" s="26"/>
      <c r="BV56" s="27"/>
      <c r="BW56" s="27"/>
      <c r="BX56" s="27"/>
      <c r="BY56" s="28"/>
      <c r="BZ56" s="7"/>
    </row>
    <row r="57" spans="3:80" ht="22.5" customHeight="1" x14ac:dyDescent="0.2">
      <c r="C57" s="37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5"/>
      <c r="O57" s="85"/>
      <c r="P57" s="85"/>
      <c r="Q57" s="85"/>
      <c r="R57" s="85"/>
      <c r="S57" s="85"/>
      <c r="T57" s="86"/>
      <c r="U57" s="86"/>
      <c r="V57" s="86"/>
      <c r="W57" s="86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23"/>
      <c r="AS57" s="69"/>
      <c r="AT57" s="70"/>
      <c r="AU57" s="70"/>
      <c r="AV57" s="70"/>
      <c r="AW57" s="70"/>
      <c r="AX57" s="70"/>
      <c r="AY57" s="70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71"/>
      <c r="BM57" s="71"/>
      <c r="BN57" s="71"/>
      <c r="BO57" s="71"/>
      <c r="BP57" s="71"/>
      <c r="BQ57" s="71"/>
      <c r="BR57" s="25"/>
      <c r="BS57" s="25"/>
      <c r="BT57" s="25"/>
      <c r="BU57" s="75" t="s">
        <v>25</v>
      </c>
      <c r="BV57" s="76"/>
      <c r="BW57" s="76"/>
      <c r="BX57" s="76"/>
      <c r="BY57" s="77"/>
      <c r="BZ57" s="7"/>
    </row>
    <row r="58" spans="3:80" ht="22.5" customHeight="1" x14ac:dyDescent="0.2">
      <c r="C58" s="40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5"/>
      <c r="O58" s="85"/>
      <c r="P58" s="85"/>
      <c r="Q58" s="85"/>
      <c r="R58" s="85"/>
      <c r="S58" s="85"/>
      <c r="T58" s="86"/>
      <c r="U58" s="86"/>
      <c r="V58" s="86"/>
      <c r="W58" s="8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23"/>
      <c r="AS58" s="69"/>
      <c r="AT58" s="70"/>
      <c r="AU58" s="70"/>
      <c r="AV58" s="70"/>
      <c r="AW58" s="70"/>
      <c r="AX58" s="70"/>
      <c r="AY58" s="70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71"/>
      <c r="BM58" s="71"/>
      <c r="BN58" s="71"/>
      <c r="BO58" s="71"/>
      <c r="BP58" s="71"/>
      <c r="BQ58" s="71"/>
      <c r="BR58" s="25"/>
      <c r="BS58" s="25"/>
      <c r="BT58" s="25"/>
      <c r="BU58" s="72">
        <f>BU52-BU55</f>
        <v>-4.9999999999999933E-2</v>
      </c>
      <c r="BV58" s="73"/>
      <c r="BW58" s="73"/>
      <c r="BX58" s="73"/>
      <c r="BY58" s="74"/>
      <c r="BZ58" s="7"/>
    </row>
    <row r="59" spans="3:80" ht="12.75" customHeight="1" x14ac:dyDescent="0.2">
      <c r="C59" s="40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5"/>
      <c r="O59" s="35"/>
      <c r="P59" s="35"/>
      <c r="Q59" s="35"/>
      <c r="R59" s="35"/>
      <c r="S59" s="35"/>
      <c r="T59" s="39"/>
      <c r="U59" s="39"/>
      <c r="V59" s="39"/>
      <c r="W59" s="39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23"/>
      <c r="AS59" s="69"/>
      <c r="AT59" s="70"/>
      <c r="AU59" s="70"/>
      <c r="AV59" s="70"/>
      <c r="AW59" s="70"/>
      <c r="AX59" s="70"/>
      <c r="AY59" s="70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25"/>
      <c r="BS59" s="25"/>
      <c r="BT59" s="25"/>
      <c r="BU59" s="25"/>
      <c r="BV59" s="25"/>
      <c r="BW59" s="25"/>
      <c r="BX59" s="25"/>
      <c r="BY59" s="25"/>
      <c r="BZ59" s="7"/>
    </row>
    <row r="60" spans="3:80" ht="6.75" customHeight="1" x14ac:dyDescent="0.2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3:80" ht="12.95" customHeight="1" x14ac:dyDescent="0.25">
      <c r="C61" s="58" t="s">
        <v>41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60"/>
      <c r="AL61" s="65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36"/>
      <c r="CA61" s="2"/>
      <c r="CB61" s="2"/>
    </row>
    <row r="62" spans="3:80" ht="4.5" customHeight="1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2"/>
      <c r="CB62" s="2"/>
    </row>
    <row r="63" spans="3:80" x14ac:dyDescent="0.2">
      <c r="C63" s="13" t="s">
        <v>4</v>
      </c>
      <c r="D63" s="67" t="s">
        <v>36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 t="s">
        <v>26</v>
      </c>
      <c r="AG63" s="67"/>
      <c r="AH63" s="67"/>
      <c r="AI63" s="67"/>
      <c r="AJ63" s="67"/>
      <c r="AK63" s="67"/>
      <c r="AL63" s="65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36"/>
      <c r="CA63" s="2"/>
      <c r="CB63" s="2"/>
    </row>
    <row r="64" spans="3:80" ht="13.5" customHeight="1" x14ac:dyDescent="0.2">
      <c r="C64" s="23">
        <v>1</v>
      </c>
      <c r="D64" s="51" t="s">
        <v>63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2">
        <v>41208</v>
      </c>
      <c r="AG64" s="52"/>
      <c r="AH64" s="52"/>
      <c r="AI64" s="52"/>
      <c r="AJ64" s="52"/>
      <c r="AK64" s="52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36"/>
    </row>
    <row r="65" spans="3:80" ht="13.5" customHeight="1" x14ac:dyDescent="0.2">
      <c r="C65" s="23">
        <v>2</v>
      </c>
      <c r="D65" s="62" t="s">
        <v>79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2">
        <v>41221</v>
      </c>
      <c r="AG65" s="52"/>
      <c r="AH65" s="52"/>
      <c r="AI65" s="52"/>
      <c r="AJ65" s="52"/>
      <c r="AK65" s="52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36"/>
    </row>
    <row r="66" spans="3:80" ht="13.5" customHeight="1" x14ac:dyDescent="0.2">
      <c r="C66" s="23">
        <v>3</v>
      </c>
      <c r="D66" s="62" t="s">
        <v>78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2">
        <v>41218</v>
      </c>
      <c r="AG66" s="52"/>
      <c r="AH66" s="52"/>
      <c r="AI66" s="52"/>
      <c r="AJ66" s="52"/>
      <c r="AK66" s="52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36"/>
    </row>
    <row r="67" spans="3:80" ht="13.5" customHeight="1" x14ac:dyDescent="0.2">
      <c r="C67" s="23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2"/>
      <c r="AG67" s="52"/>
      <c r="AH67" s="52"/>
      <c r="AI67" s="52"/>
      <c r="AJ67" s="52"/>
      <c r="AK67" s="52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36"/>
    </row>
    <row r="68" spans="3:80" ht="13.5" customHeight="1" x14ac:dyDescent="0.2">
      <c r="C68" s="23"/>
      <c r="D68" s="62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2"/>
      <c r="AG68" s="52"/>
      <c r="AH68" s="52"/>
      <c r="AI68" s="52"/>
      <c r="AJ68" s="52"/>
      <c r="AK68" s="52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36"/>
    </row>
    <row r="69" spans="3:80" ht="13.5" customHeight="1" x14ac:dyDescent="0.2">
      <c r="C69" s="23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2"/>
      <c r="AG69" s="52"/>
      <c r="AH69" s="52"/>
      <c r="AI69" s="52"/>
      <c r="AJ69" s="52"/>
      <c r="AK69" s="52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36"/>
    </row>
    <row r="70" spans="3:80" ht="18.75" customHeight="1" x14ac:dyDescent="0.2"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</row>
    <row r="71" spans="3:80" ht="12.95" customHeight="1" x14ac:dyDescent="0.25">
      <c r="C71" s="58" t="s">
        <v>27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60"/>
      <c r="CA71" s="2"/>
      <c r="CB71" s="2"/>
    </row>
    <row r="72" spans="3:80" ht="3.75" customHeight="1" x14ac:dyDescent="0.2"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2"/>
      <c r="CB72" s="2"/>
    </row>
    <row r="73" spans="3:80" ht="37.5" customHeight="1" x14ac:dyDescent="0.2">
      <c r="C73" s="54" t="s">
        <v>46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</row>
    <row r="74" spans="3:80" x14ac:dyDescent="0.2"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</row>
  </sheetData>
  <mergeCells count="256">
    <mergeCell ref="D20:M20"/>
    <mergeCell ref="N20:AK20"/>
    <mergeCell ref="AL20:BM20"/>
    <mergeCell ref="V26:X26"/>
    <mergeCell ref="D28:S28"/>
    <mergeCell ref="V28:X28"/>
    <mergeCell ref="D21:M21"/>
    <mergeCell ref="N21:AK21"/>
    <mergeCell ref="BN21:BV21"/>
    <mergeCell ref="BW21:CA21"/>
    <mergeCell ref="D30:S30"/>
    <mergeCell ref="AX30:BC30"/>
    <mergeCell ref="V30:X30"/>
    <mergeCell ref="Y30:AW30"/>
    <mergeCell ref="BD30:BG30"/>
    <mergeCell ref="BD26:BG26"/>
    <mergeCell ref="D27:S27"/>
    <mergeCell ref="V27:X27"/>
    <mergeCell ref="AL21:BM21"/>
    <mergeCell ref="BW20:BZ20"/>
    <mergeCell ref="Y28:AW28"/>
    <mergeCell ref="AX28:BC28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C15:CA15"/>
    <mergeCell ref="D16:M16"/>
    <mergeCell ref="N16:AK16"/>
    <mergeCell ref="BN16:BV16"/>
    <mergeCell ref="BW16:BZ16"/>
    <mergeCell ref="BW18:BZ18"/>
    <mergeCell ref="N18:AK18"/>
    <mergeCell ref="AL18:BM18"/>
    <mergeCell ref="BN18:BV18"/>
    <mergeCell ref="D18:M18"/>
    <mergeCell ref="D19:M19"/>
    <mergeCell ref="N19:AK19"/>
    <mergeCell ref="BN19:BV19"/>
    <mergeCell ref="BW19:CA19"/>
    <mergeCell ref="D17:M17"/>
    <mergeCell ref="N17:AK17"/>
    <mergeCell ref="AL17:BM17"/>
    <mergeCell ref="BN17:BV17"/>
    <mergeCell ref="BW17:BZ17"/>
    <mergeCell ref="AL19:BM19"/>
    <mergeCell ref="D37:AF37"/>
    <mergeCell ref="AG37:BV37"/>
    <mergeCell ref="BW37:BZ37"/>
    <mergeCell ref="BW38:BZ38"/>
    <mergeCell ref="AX27:BC27"/>
    <mergeCell ref="BD27:BG27"/>
    <mergeCell ref="Y26:AW26"/>
    <mergeCell ref="AX26:BC26"/>
    <mergeCell ref="BD32:BG32"/>
    <mergeCell ref="D29:S29"/>
    <mergeCell ref="V29:X29"/>
    <mergeCell ref="Y29:AW29"/>
    <mergeCell ref="AX29:BC29"/>
    <mergeCell ref="D26:S26"/>
    <mergeCell ref="BD29:BG29"/>
    <mergeCell ref="BD28:BG28"/>
    <mergeCell ref="C24:BG24"/>
    <mergeCell ref="BI24:BZ32"/>
    <mergeCell ref="C25:BG25"/>
    <mergeCell ref="Y32:AW32"/>
    <mergeCell ref="AX32:BC32"/>
    <mergeCell ref="BN20:BV20"/>
    <mergeCell ref="Y27:AW27"/>
    <mergeCell ref="AS48:AY48"/>
    <mergeCell ref="C48:M48"/>
    <mergeCell ref="N48:S48"/>
    <mergeCell ref="T48:W48"/>
    <mergeCell ref="D39:AF39"/>
    <mergeCell ref="AG39:BV39"/>
    <mergeCell ref="D38:AF38"/>
    <mergeCell ref="AG38:BV38"/>
    <mergeCell ref="D32:S32"/>
    <mergeCell ref="V32:X32"/>
    <mergeCell ref="BW39:BZ39"/>
    <mergeCell ref="C41:BZ41"/>
    <mergeCell ref="C34:BZ34"/>
    <mergeCell ref="C35:BZ35"/>
    <mergeCell ref="D36:AF36"/>
    <mergeCell ref="AG36:BV36"/>
    <mergeCell ref="BW36:BZ36"/>
    <mergeCell ref="AF49:AJ49"/>
    <mergeCell ref="D42:BZ42"/>
    <mergeCell ref="D43:BZ43"/>
    <mergeCell ref="C44:BZ44"/>
    <mergeCell ref="AZ48:BE48"/>
    <mergeCell ref="BF48:BK48"/>
    <mergeCell ref="BL48:BQ48"/>
    <mergeCell ref="AK49:AQ49"/>
    <mergeCell ref="AS49:AY49"/>
    <mergeCell ref="AZ49:BE49"/>
    <mergeCell ref="D49:M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D50:M50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D51:M51"/>
    <mergeCell ref="N51:S51"/>
    <mergeCell ref="T51:W51"/>
    <mergeCell ref="X51:AE51"/>
    <mergeCell ref="D52:M52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D53:M53"/>
    <mergeCell ref="AK53:AQ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AL65:BY65"/>
    <mergeCell ref="BL59:BQ59"/>
    <mergeCell ref="C60:BZ60"/>
    <mergeCell ref="C61:AK61"/>
    <mergeCell ref="AL61:BY61"/>
    <mergeCell ref="D63:AE63"/>
    <mergeCell ref="AF63:AK63"/>
    <mergeCell ref="AL63:BY63"/>
    <mergeCell ref="D64:AE64"/>
    <mergeCell ref="AF64:AK64"/>
    <mergeCell ref="D65:AE65"/>
    <mergeCell ref="AF65:AK65"/>
    <mergeCell ref="D69:AE69"/>
    <mergeCell ref="AF69:AK69"/>
    <mergeCell ref="AL69:BY69"/>
    <mergeCell ref="C73:BZ73"/>
    <mergeCell ref="C74:BZ74"/>
    <mergeCell ref="C72:BZ72"/>
    <mergeCell ref="C71:BZ71"/>
    <mergeCell ref="C70:BZ70"/>
    <mergeCell ref="D66:AE66"/>
    <mergeCell ref="AF66:AK66"/>
    <mergeCell ref="AL66:BY66"/>
    <mergeCell ref="D67:AE67"/>
    <mergeCell ref="AF67:AK67"/>
    <mergeCell ref="AL67:BY67"/>
    <mergeCell ref="D68:AE68"/>
    <mergeCell ref="AF68:AK68"/>
    <mergeCell ref="AL68:BY68"/>
  </mergeCells>
  <phoneticPr fontId="1" type="noConversion"/>
  <dataValidations count="4">
    <dataValidation type="list" allowBlank="1" showInputMessage="1" showErrorMessage="1" sqref="BW37:BZ39">
      <formula1>$CE$43:$CE$45</formula1>
    </dataValidation>
    <dataValidation type="list" allowBlank="1" showInputMessage="1" showErrorMessage="1" sqref="V27:X32">
      <formula1>$CE$10:$CE$12</formula1>
    </dataValidation>
    <dataValidation type="list" allowBlank="1" showInputMessage="1" showErrorMessage="1" sqref="CA37:CB39">
      <formula1>#REF!</formula1>
    </dataValidation>
    <dataValidation type="list" allowBlank="1" showInputMessage="1" showErrorMessage="1" sqref="BD27:BG32">
      <formula1>$CE$17:$CE$20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UTP</cp:lastModifiedBy>
  <cp:lastPrinted>2009-09-03T16:41:02Z</cp:lastPrinted>
  <dcterms:created xsi:type="dcterms:W3CDTF">2008-10-21T13:59:07Z</dcterms:created>
  <dcterms:modified xsi:type="dcterms:W3CDTF">2012-11-14T00:59:49Z</dcterms:modified>
</cp:coreProperties>
</file>