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6"/>
  </bookViews>
  <sheets>
    <sheet name="Sheet2" sheetId="3" r:id="rId1"/>
    <sheet name="Sheet1" sheetId="4" r:id="rId2"/>
    <sheet name="Sheet3" sheetId="5" r:id="rId3"/>
    <sheet name="Sheet5" sheetId="7" r:id="rId4"/>
    <sheet name="Sheet4" sheetId="6" r:id="rId5"/>
    <sheet name="Sheet6" sheetId="8" r:id="rId6"/>
    <sheet name="tritrainningR.csv" sheetId="1" r:id="rId7"/>
  </sheets>
  <definedNames>
    <definedName name="_xlnm._FilterDatabase" localSheetId="6" hidden="1">tritrainningR.csv!$A$1:$X$166</definedName>
  </definedNames>
  <calcPr calcId="140000" concurrentCalc="0"/>
  <pivotCaches>
    <pivotCache cacheId="4" r:id="rId8"/>
    <pivotCache cacheId="5" r:id="rId9"/>
    <pivotCache cacheId="6" r:id="rId10"/>
    <pivotCache cacheId="7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9" i="1" l="1"/>
  <c r="C169" i="1"/>
</calcChain>
</file>

<file path=xl/sharedStrings.xml><?xml version="1.0" encoding="utf-8"?>
<sst xmlns="http://schemas.openxmlformats.org/spreadsheetml/2006/main" count="2148" uniqueCount="169">
  <si>
    <t>data</t>
  </si>
  <si>
    <t>modalidade</t>
  </si>
  <si>
    <t>tempo</t>
  </si>
  <si>
    <t>km</t>
  </si>
  <si>
    <t>km/h</t>
  </si>
  <si>
    <t>cal</t>
  </si>
  <si>
    <t>fadiga</t>
  </si>
  <si>
    <t>tipo treino</t>
  </si>
  <si>
    <t>m/km</t>
  </si>
  <si>
    <t>sozinho</t>
  </si>
  <si>
    <t>10.3</t>
  </si>
  <si>
    <t>5.49</t>
  </si>
  <si>
    <t>continuo</t>
  </si>
  <si>
    <t>Tipo treino</t>
  </si>
  <si>
    <t>n</t>
  </si>
  <si>
    <t>2.3</t>
  </si>
  <si>
    <t>NA</t>
  </si>
  <si>
    <t>b/c</t>
  </si>
  <si>
    <t>9.0</t>
  </si>
  <si>
    <t>6.38</t>
  </si>
  <si>
    <t>11.0</t>
  </si>
  <si>
    <t>5.26</t>
  </si>
  <si>
    <t>13.3</t>
  </si>
  <si>
    <t>13.7</t>
  </si>
  <si>
    <t>8.2</t>
  </si>
  <si>
    <t>7.21</t>
  </si>
  <si>
    <t>m/500</t>
  </si>
  <si>
    <t>13.15</t>
  </si>
  <si>
    <t>2.2</t>
  </si>
  <si>
    <t>500.500</t>
  </si>
  <si>
    <t>swolf</t>
  </si>
  <si>
    <t>altimetria</t>
  </si>
  <si>
    <t>terreno</t>
  </si>
  <si>
    <t>6.59</t>
  </si>
  <si>
    <t>Terreno</t>
  </si>
  <si>
    <t>E - Estrada</t>
  </si>
  <si>
    <t>T - Trail</t>
  </si>
  <si>
    <t>P - Piscina</t>
  </si>
  <si>
    <t>A - Aguas livres</t>
  </si>
  <si>
    <t>M - misto</t>
  </si>
  <si>
    <t>2.16</t>
  </si>
  <si>
    <t>13.8</t>
  </si>
  <si>
    <t>15.5</t>
  </si>
  <si>
    <t>temperatura</t>
  </si>
  <si>
    <t>2.55</t>
  </si>
  <si>
    <t>12.45</t>
  </si>
  <si>
    <t>8.6</t>
  </si>
  <si>
    <t>7.01</t>
  </si>
  <si>
    <t>6.39</t>
  </si>
  <si>
    <t>2.4</t>
  </si>
  <si>
    <t>5.55</t>
  </si>
  <si>
    <t>1.5</t>
  </si>
  <si>
    <t>10.1</t>
  </si>
  <si>
    <t>8.7</t>
  </si>
  <si>
    <t>6.56</t>
  </si>
  <si>
    <t>N - Neve</t>
  </si>
  <si>
    <t>2.6</t>
  </si>
  <si>
    <t>8.5</t>
  </si>
  <si>
    <t>7.05</t>
  </si>
  <si>
    <t>Na</t>
  </si>
  <si>
    <t>2.5</t>
  </si>
  <si>
    <t xml:space="preserve">7.9 </t>
  </si>
  <si>
    <t>7.36</t>
  </si>
  <si>
    <t>9.3</t>
  </si>
  <si>
    <t>6.26</t>
  </si>
  <si>
    <t>8.1</t>
  </si>
  <si>
    <t>prova</t>
  </si>
  <si>
    <t>15.6</t>
  </si>
  <si>
    <t>7.0</t>
  </si>
  <si>
    <t>8.37</t>
  </si>
  <si>
    <t>13.25</t>
  </si>
  <si>
    <t>6.47</t>
  </si>
  <si>
    <t>8.8</t>
  </si>
  <si>
    <t>7.9</t>
  </si>
  <si>
    <t>7.35</t>
  </si>
  <si>
    <t>Row Labels</t>
  </si>
  <si>
    <t>Grand Total</t>
  </si>
  <si>
    <t>Values</t>
  </si>
  <si>
    <t>Sum of km</t>
  </si>
  <si>
    <t>11.9</t>
  </si>
  <si>
    <t>Estrada</t>
  </si>
  <si>
    <t>Trail</t>
  </si>
  <si>
    <t>Indoor</t>
  </si>
  <si>
    <t>Descontinuo</t>
  </si>
  <si>
    <t>9.4</t>
  </si>
  <si>
    <t>6.25</t>
  </si>
  <si>
    <t>Corrida</t>
  </si>
  <si>
    <t>Bicicleta</t>
  </si>
  <si>
    <t>Natação</t>
  </si>
  <si>
    <t>Acompanhado</t>
  </si>
  <si>
    <t>7.18</t>
  </si>
  <si>
    <t xml:space="preserve">8.5 </t>
  </si>
  <si>
    <t>Sozinho</t>
  </si>
  <si>
    <t>Prova</t>
  </si>
  <si>
    <t>Piscina</t>
  </si>
  <si>
    <t>Neve</t>
  </si>
  <si>
    <t>Misto</t>
  </si>
  <si>
    <t>(All)</t>
  </si>
  <si>
    <t>9.1</t>
  </si>
  <si>
    <t>6.35</t>
  </si>
  <si>
    <t>Sum of tempo</t>
  </si>
  <si>
    <t>7.03</t>
  </si>
  <si>
    <t>6.03</t>
  </si>
  <si>
    <t>8.13</t>
  </si>
  <si>
    <t>10.34</t>
  </si>
  <si>
    <t>5.48</t>
  </si>
  <si>
    <t>9.7</t>
  </si>
  <si>
    <t>6.4</t>
  </si>
  <si>
    <t>7.25</t>
  </si>
  <si>
    <t>7.7</t>
  </si>
  <si>
    <t>8.55</t>
  </si>
  <si>
    <t>Peso</t>
  </si>
  <si>
    <t>15.45</t>
  </si>
  <si>
    <t>15.15</t>
  </si>
  <si>
    <t>6.29</t>
  </si>
  <si>
    <t>15.75</t>
  </si>
  <si>
    <t>7.30</t>
  </si>
  <si>
    <t>N</t>
  </si>
  <si>
    <t>8.0</t>
  </si>
  <si>
    <t>2.34</t>
  </si>
  <si>
    <t>6.44</t>
  </si>
  <si>
    <t>7.49</t>
  </si>
  <si>
    <t>8.9</t>
  </si>
  <si>
    <t>6.27</t>
  </si>
  <si>
    <t>7.02</t>
  </si>
  <si>
    <t>Areia</t>
  </si>
  <si>
    <t>7.51</t>
  </si>
  <si>
    <t>7.6</t>
  </si>
  <si>
    <t>0:39.57</t>
  </si>
  <si>
    <t>9.8</t>
  </si>
  <si>
    <t>6.07</t>
  </si>
  <si>
    <t>6.36</t>
  </si>
  <si>
    <t>6.58</t>
  </si>
  <si>
    <t>5.25</t>
  </si>
  <si>
    <t>6.17</t>
  </si>
  <si>
    <t>BTT</t>
  </si>
  <si>
    <t>7.58</t>
  </si>
  <si>
    <t>6.40</t>
  </si>
  <si>
    <t>7.45</t>
  </si>
  <si>
    <t>Praia</t>
  </si>
  <si>
    <t>6.53</t>
  </si>
  <si>
    <t>8.35</t>
  </si>
  <si>
    <t>7.2</t>
  </si>
  <si>
    <t>6.5</t>
  </si>
  <si>
    <t>5.4</t>
  </si>
  <si>
    <t>6.3</t>
  </si>
  <si>
    <t>6.2</t>
  </si>
  <si>
    <t>7.4</t>
  </si>
  <si>
    <t>Count of cal</t>
  </si>
  <si>
    <t>Count of Natação</t>
  </si>
  <si>
    <t>Total</t>
  </si>
  <si>
    <t>(blank)</t>
  </si>
  <si>
    <t>0:27.44</t>
  </si>
  <si>
    <t>5.29</t>
  </si>
  <si>
    <t>Bicicleta - BT</t>
  </si>
  <si>
    <t>Corrida - BT</t>
  </si>
  <si>
    <t>6.24</t>
  </si>
  <si>
    <t>Triatlo</t>
  </si>
  <si>
    <t>Olimpico</t>
  </si>
  <si>
    <t>Column Labels</t>
  </si>
  <si>
    <t>Sum of cal</t>
  </si>
  <si>
    <t>Sum of altimetria</t>
  </si>
  <si>
    <t>0.35:17</t>
  </si>
  <si>
    <t>8.49</t>
  </si>
  <si>
    <t>7.00</t>
  </si>
  <si>
    <t>6.46</t>
  </si>
  <si>
    <t>5.32</t>
  </si>
  <si>
    <t>5.37</t>
  </si>
  <si>
    <t>5.41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</si>
</sst>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400]h:mm:ss\ AM/PM"/>
    <numFmt numFmtId="165" formatCode="[h]:mm:ss;@"/>
    <numFmt numFmtId="166" formatCode="h:mm:ss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20" fontId="0" fillId="0" borderId="0" xfId="0" applyNumberFormat="1"/>
    <xf numFmtId="20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1" applyFont="1"/>
    <xf numFmtId="4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/>
    </xf>
    <xf numFmtId="14" fontId="0" fillId="0" borderId="0" xfId="0" applyNumberFormat="1"/>
    <xf numFmtId="166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left"/>
    </xf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2">
    <dxf>
      <numFmt numFmtId="26" formatCode="hh:mm:ss"/>
    </dxf>
    <dxf>
      <numFmt numFmtId="19" formatCode="dd/mm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Morais Costa" refreshedDate="42990.823155439815" createdVersion="4" refreshedVersion="4" minRefreshableVersion="3" recordCount="33">
  <cacheSource type="worksheet">
    <worksheetSource ref="A1:Q34" sheet="tritrainningR.csv"/>
  </cacheSource>
  <cacheFields count="17">
    <cacheField name="data" numFmtId="14">
      <sharedItems containsSemiMixedTypes="0" containsNonDate="0" containsDate="1" containsString="0" minDate="2016-10-06T00:00:00" maxDate="2017-01-02T00:00:00" count="31">
        <d v="2016-10-06T00:00:00"/>
        <d v="2016-10-09T00:00:00"/>
        <d v="2016-10-11T00:00:00"/>
        <d v="2016-10-13T00:00:00"/>
        <d v="2016-10-15T00:00:00"/>
        <d v="2016-10-16T00:00:00"/>
        <d v="2016-10-18T00:00:00"/>
        <d v="2016-10-24T00:00:00"/>
        <d v="2016-10-26T00:00:00"/>
        <d v="2016-10-28T00:00:00"/>
        <d v="2016-10-31T00:00:00"/>
        <d v="2016-11-02T00:00:00"/>
        <d v="2016-11-04T00:00:00"/>
        <d v="2016-11-06T00:00:00"/>
        <d v="2016-11-08T00:00:00"/>
        <d v="2016-11-15T00:00:00"/>
        <d v="2016-11-16T00:00:00"/>
        <d v="2016-11-22T00:00:00"/>
        <d v="2016-11-23T00:00:00"/>
        <d v="2016-11-26T00:00:00"/>
        <d v="2016-11-28T00:00:00"/>
        <d v="2016-11-29T00:00:00"/>
        <d v="2016-12-03T00:00:00"/>
        <d v="2016-12-10T00:00:00"/>
        <d v="2016-12-13T00:00:00"/>
        <d v="2016-12-14T00:00:00"/>
        <d v="2016-12-16T00:00:00"/>
        <d v="2016-12-18T00:00:00"/>
        <d v="2016-12-21T00:00:00"/>
        <d v="2016-12-22T00:00:00"/>
        <d v="2017-01-01T00:00:00"/>
      </sharedItems>
    </cacheField>
    <cacheField name="modalidade" numFmtId="0">
      <sharedItems count="6">
        <s v="Natação"/>
        <s v="Corrida"/>
        <s v="Bicicleta"/>
        <s v="c" u="1"/>
        <s v="b" u="1"/>
        <s v="n" u="1"/>
      </sharedItems>
    </cacheField>
    <cacheField name="tempo" numFmtId="165">
      <sharedItems containsSemiMixedTypes="0" containsNonDate="0" containsDate="1" containsString="0" minDate="1899-12-30T00:18:05" maxDate="1899-12-30T01:59:00"/>
    </cacheField>
    <cacheField name="km" numFmtId="43">
      <sharedItems containsSemiMixedTypes="0" containsString="0" containsNumber="1" minValue="0.68" maxValue="31.02"/>
    </cacheField>
    <cacheField name="km/h" numFmtId="0">
      <sharedItems containsMixedTypes="1" containsNumber="1" containsInteger="1" minValue="15" maxValue="16"/>
    </cacheField>
    <cacheField name="m/km" numFmtId="0">
      <sharedItems/>
    </cacheField>
    <cacheField name="b/c" numFmtId="0">
      <sharedItems containsMixedTypes="1" containsNumber="1" containsInteger="1" minValue="13" maxValue="15"/>
    </cacheField>
    <cacheField name="m/500" numFmtId="0">
      <sharedItems containsDate="1" containsMixedTypes="1" minDate="1899-12-30T12:20:00" maxDate="1899-12-30T13:00:00"/>
    </cacheField>
    <cacheField name="swolf" numFmtId="0">
      <sharedItems containsMixedTypes="1" containsNumber="1" containsInteger="1" minValue="35" maxValue="42"/>
    </cacheField>
    <cacheField name="terreno" numFmtId="0">
      <sharedItems/>
    </cacheField>
    <cacheField name="altimetria" numFmtId="0">
      <sharedItems containsMixedTypes="1" containsNumber="1" containsInteger="1" minValue="28" maxValue="512"/>
    </cacheField>
    <cacheField name="cal" numFmtId="0">
      <sharedItems containsMixedTypes="1" containsNumber="1" containsInteger="1" minValue="164" maxValue="921"/>
    </cacheField>
    <cacheField name="fadiga" numFmtId="0">
      <sharedItems containsMixedTypes="1" containsNumber="1" containsInteger="1" minValue="1" maxValue="4"/>
    </cacheField>
    <cacheField name="temperatura" numFmtId="0">
      <sharedItems containsMixedTypes="1" containsNumber="1" containsInteger="1" minValue="-3" maxValue="16"/>
    </cacheField>
    <cacheField name="tipo treino" numFmtId="0">
      <sharedItems/>
    </cacheField>
    <cacheField name="sozinho" numFmtId="0">
      <sharedItems/>
    </cacheField>
    <cacheField name="prov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ão Morais Costa" refreshedDate="42990.823156712962" createdVersion="4" refreshedVersion="4" minRefreshableVersion="3" recordCount="134">
  <cacheSource type="worksheet">
    <worksheetSource ref="B2:Q136" sheet="tritrainningR.csv"/>
  </cacheSource>
  <cacheFields count="16">
    <cacheField name="Natação" numFmtId="0">
      <sharedItems/>
    </cacheField>
    <cacheField name="0:18:05" numFmtId="0">
      <sharedItems containsDate="1" containsMixedTypes="1" minDate="1899-12-30T00:13:49" maxDate="1899-12-30T02:55:00"/>
    </cacheField>
    <cacheField name=" 0,68   " numFmtId="0">
      <sharedItems containsMixedTypes="1" containsNumber="1" minValue="0.52" maxValue="53.36"/>
    </cacheField>
    <cacheField name="2.3" numFmtId="0">
      <sharedItems containsBlank="1" containsMixedTypes="1" containsNumber="1" minValue="1.8" maxValue="21.9"/>
    </cacheField>
    <cacheField name="NA" numFmtId="0">
      <sharedItems containsMixedTypes="1" containsNumber="1" minValue="6.13" maxValue="7.5"/>
    </cacheField>
    <cacheField name="14" numFmtId="0">
      <sharedItems containsBlank="1" containsMixedTypes="1" containsNumber="1" containsInteger="1" minValue="13" maxValue="15"/>
    </cacheField>
    <cacheField name="13.15" numFmtId="0">
      <sharedItems containsDate="1" containsBlank="1" containsMixedTypes="1" minDate="1899-12-30T12:20:00" maxDate="1899-12-30T13:49:00"/>
    </cacheField>
    <cacheField name="39" numFmtId="0">
      <sharedItems containsBlank="1" containsMixedTypes="1" containsNumber="1" containsInteger="1" minValue="35" maxValue="42"/>
    </cacheField>
    <cacheField name="Piscina" numFmtId="0">
      <sharedItems/>
    </cacheField>
    <cacheField name="NA2" numFmtId="0">
      <sharedItems containsMixedTypes="1" containsNumber="1" containsInteger="1" minValue="0" maxValue="677"/>
    </cacheField>
    <cacheField name="164" numFmtId="0">
      <sharedItems containsMixedTypes="1" containsNumber="1" containsInteger="1" minValue="129" maxValue="2001"/>
    </cacheField>
    <cacheField name="1" numFmtId="0">
      <sharedItems containsMixedTypes="1" containsNumber="1" minValue="1" maxValue="4"/>
    </cacheField>
    <cacheField name="NA3" numFmtId="0">
      <sharedItems containsMixedTypes="1" containsNumber="1" containsInteger="1" minValue="-5" maxValue="31"/>
    </cacheField>
    <cacheField name="continuo" numFmtId="0">
      <sharedItems/>
    </cacheField>
    <cacheField name="Sozinho" numFmtId="0">
      <sharedItems/>
    </cacheField>
    <cacheField name="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ão Morais Costa" refreshedDate="42990.823158101855" createdVersion="4" refreshedVersion="4" minRefreshableVersion="3" recordCount="163">
  <cacheSource type="worksheet">
    <worksheetSource ref="A1:R1048576" sheet="tritrainningR.csv"/>
  </cacheSource>
  <cacheFields count="18">
    <cacheField name="data" numFmtId="0">
      <sharedItems containsNonDate="0" containsDate="1" containsString="0" containsBlank="1" minDate="2007-01-28T00:00:00" maxDate="2017-09-11T00:00:00"/>
    </cacheField>
    <cacheField name="modalidade" numFmtId="0">
      <sharedItems containsBlank="1" count="7">
        <s v="Natação"/>
        <s v="Corrida"/>
        <s v="Bicicleta"/>
        <s v="Bicicleta - BT"/>
        <s v="Corrida - BT"/>
        <s v="Triatlo"/>
        <m/>
      </sharedItems>
    </cacheField>
    <cacheField name="tempo" numFmtId="0">
      <sharedItems containsDate="1" containsBlank="1" containsMixedTypes="1" minDate="1899-12-30T00:13:49" maxDate="1899-12-30T03:09:56"/>
    </cacheField>
    <cacheField name="km" numFmtId="0">
      <sharedItems containsBlank="1" containsMixedTypes="1" containsNumber="1" minValue="0.52" maxValue="53.36"/>
    </cacheField>
    <cacheField name="km/h" numFmtId="0">
      <sharedItems containsBlank="1" containsMixedTypes="1" containsNumber="1" minValue="1.8" maxValue="22.3"/>
    </cacheField>
    <cacheField name="m/km" numFmtId="0">
      <sharedItems containsBlank="1" containsMixedTypes="1" containsNumber="1" minValue="6.13" maxValue="7.5"/>
    </cacheField>
    <cacheField name="b/c" numFmtId="0">
      <sharedItems containsBlank="1" containsMixedTypes="1" containsNumber="1" containsInteger="1" minValue="13" maxValue="15"/>
    </cacheField>
    <cacheField name="m/500" numFmtId="0">
      <sharedItems containsDate="1" containsBlank="1" containsMixedTypes="1" minDate="1899-12-30T12:20:00" maxDate="1899-12-30T13:49:00" count="12">
        <s v="13.15"/>
        <s v="NA"/>
        <s v="13.3"/>
        <s v="13.8"/>
        <s v="12.45"/>
        <d v="1899-12-30T12:20:00"/>
        <d v="1899-12-30T13:00:00"/>
        <d v="1899-12-30T12:22:00"/>
        <s v="13.25"/>
        <d v="1899-12-30T13:49:00"/>
        <d v="1899-12-30T13:07:00"/>
        <m/>
      </sharedItems>
    </cacheField>
    <cacheField name="swolf" numFmtId="0">
      <sharedItems containsBlank="1" containsMixedTypes="1" containsNumber="1" containsInteger="1" minValue="35" maxValue="42"/>
    </cacheField>
    <cacheField name="terreno" numFmtId="0">
      <sharedItems containsBlank="1"/>
    </cacheField>
    <cacheField name="altimetria" numFmtId="0">
      <sharedItems containsBlank="1" containsMixedTypes="1" containsNumber="1" containsInteger="1" minValue="0" maxValue="852"/>
    </cacheField>
    <cacheField name="cal" numFmtId="0">
      <sharedItems containsBlank="1" containsMixedTypes="1" containsNumber="1" containsInteger="1" minValue="129" maxValue="2001"/>
    </cacheField>
    <cacheField name="fadiga" numFmtId="0">
      <sharedItems containsBlank="1" containsMixedTypes="1" containsNumber="1" minValue="1" maxValue="4"/>
    </cacheField>
    <cacheField name="temperatura" numFmtId="0">
      <sharedItems containsBlank="1" containsMixedTypes="1" containsNumber="1" containsInteger="1" minValue="-5" maxValue="31"/>
    </cacheField>
    <cacheField name="tipo treino" numFmtId="0">
      <sharedItems containsBlank="1"/>
    </cacheField>
    <cacheField name="sozinho" numFmtId="0">
      <sharedItems containsBlank="1"/>
    </cacheField>
    <cacheField name="prova" numFmtId="0">
      <sharedItems containsBlank="1"/>
    </cacheField>
    <cacheField name="Peso" numFmtId="0">
      <sharedItems containsString="0" containsBlank="1" containsNumber="1" minValue="76.599999999999994" maxValue="76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ão Morais Costa" refreshedDate="42990.823159490741" createdVersion="4" refreshedVersion="4" minRefreshableVersion="3" recordCount="153">
  <cacheSource type="worksheet">
    <worksheetSource ref="A1:R154" sheet="tritrainningR.csv"/>
  </cacheSource>
  <cacheFields count="18">
    <cacheField name="data" numFmtId="14">
      <sharedItems containsSemiMixedTypes="0" containsNonDate="0" containsDate="1" containsString="0" minDate="2007-01-28T00:00:00" maxDate="2017-09-11T00:00:00"/>
    </cacheField>
    <cacheField name="modalidade" numFmtId="0">
      <sharedItems count="6">
        <s v="Natação"/>
        <s v="Corrida"/>
        <s v="Bicicleta"/>
        <s v="Bicicleta - BT"/>
        <s v="Corrida - BT"/>
        <s v="Triatlo"/>
      </sharedItems>
    </cacheField>
    <cacheField name="tempo" numFmtId="0">
      <sharedItems containsDate="1" containsMixedTypes="1" minDate="1899-12-30T00:13:49" maxDate="1899-12-30T03:09:56"/>
    </cacheField>
    <cacheField name="km" numFmtId="0">
      <sharedItems containsMixedTypes="1" containsNumber="1" minValue="0.52" maxValue="53.36"/>
    </cacheField>
    <cacheField name="km/h" numFmtId="0">
      <sharedItems containsBlank="1" containsMixedTypes="1" containsNumber="1" minValue="1.8" maxValue="22.3"/>
    </cacheField>
    <cacheField name="m/km" numFmtId="0">
      <sharedItems containsMixedTypes="1" containsNumber="1" minValue="6.13" maxValue="7.5"/>
    </cacheField>
    <cacheField name="b/c" numFmtId="0">
      <sharedItems containsBlank="1" containsMixedTypes="1" containsNumber="1" containsInteger="1" minValue="13" maxValue="15"/>
    </cacheField>
    <cacheField name="m/500" numFmtId="0">
      <sharedItems containsDate="1" containsBlank="1" containsMixedTypes="1" minDate="1899-12-30T12:20:00" maxDate="1899-12-30T13:49:00"/>
    </cacheField>
    <cacheField name="swolf" numFmtId="0">
      <sharedItems containsBlank="1" containsMixedTypes="1" containsNumber="1" containsInteger="1" minValue="35" maxValue="42"/>
    </cacheField>
    <cacheField name="terreno" numFmtId="0">
      <sharedItems/>
    </cacheField>
    <cacheField name="altimetria" numFmtId="0">
      <sharedItems containsMixedTypes="1" containsNumber="1" containsInteger="1" minValue="0" maxValue="852"/>
    </cacheField>
    <cacheField name="cal" numFmtId="0">
      <sharedItems containsMixedTypes="1" containsNumber="1" containsInteger="1" minValue="129" maxValue="2001"/>
    </cacheField>
    <cacheField name="fadiga" numFmtId="0">
      <sharedItems containsMixedTypes="1" containsNumber="1" minValue="1" maxValue="4"/>
    </cacheField>
    <cacheField name="temperatura" numFmtId="0">
      <sharedItems containsMixedTypes="1" containsNumber="1" containsInteger="1" minValue="-5" maxValue="31"/>
    </cacheField>
    <cacheField name="tipo treino" numFmtId="0">
      <sharedItems/>
    </cacheField>
    <cacheField name="sozinho" numFmtId="0">
      <sharedItems/>
    </cacheField>
    <cacheField name="prova" numFmtId="0">
      <sharedItems/>
    </cacheField>
    <cacheField name="Peso" numFmtId="0">
      <sharedItems containsString="0" containsBlank="1" containsNumber="1" minValue="76.599999999999994" maxValue="76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d v="1899-12-30T00:18:05"/>
    <n v="0.68"/>
    <s v="2.3"/>
    <s v="NA"/>
    <n v="14"/>
    <s v="13.15"/>
    <n v="39"/>
    <s v="Piscina"/>
    <s v="NA"/>
    <n v="164"/>
    <n v="1"/>
    <s v="NA"/>
    <s v="continuo"/>
    <s v="Sozinho"/>
    <s v="n"/>
  </r>
  <r>
    <x v="1"/>
    <x v="1"/>
    <d v="1899-12-30T00:37:51"/>
    <n v="6.5"/>
    <s v="10.3"/>
    <s v="5.49"/>
    <s v="NA"/>
    <s v="NA"/>
    <s v="NA"/>
    <s v="Misto"/>
    <n v="85"/>
    <n v="482"/>
    <n v="1"/>
    <s v="NA"/>
    <s v="continuo"/>
    <s v="Sozinho"/>
    <s v="n"/>
  </r>
  <r>
    <x v="1"/>
    <x v="0"/>
    <d v="1899-12-30T00:29:19"/>
    <n v="1.1000000000000001"/>
    <s v="2.3"/>
    <s v="NA"/>
    <n v="15"/>
    <s v="NA"/>
    <n v="40"/>
    <s v="Piscina"/>
    <s v="NA"/>
    <n v="269"/>
    <n v="2"/>
    <s v="NA"/>
    <s v="continuo"/>
    <s v="Sozinho"/>
    <s v="n"/>
  </r>
  <r>
    <x v="2"/>
    <x v="1"/>
    <d v="1899-12-30T01:06:21"/>
    <n v="10"/>
    <s v="9.0"/>
    <s v="6.38"/>
    <s v="NA"/>
    <s v="NA"/>
    <s v="NA"/>
    <s v="Estrada"/>
    <n v="75"/>
    <n v="765"/>
    <n v="2"/>
    <s v="NA"/>
    <s v="continuo"/>
    <s v="Sozinho"/>
    <s v="n"/>
  </r>
  <r>
    <x v="3"/>
    <x v="1"/>
    <d v="1899-12-30T00:27:14"/>
    <n v="5"/>
    <s v="11.0"/>
    <s v="5.26"/>
    <s v="NA"/>
    <s v="NA"/>
    <s v="NA"/>
    <s v="Estrada"/>
    <n v="48"/>
    <n v="364"/>
    <n v="2"/>
    <s v="NA"/>
    <s v="continuo"/>
    <s v="Sozinho"/>
    <s v="n"/>
  </r>
  <r>
    <x v="4"/>
    <x v="2"/>
    <d v="1899-12-30T00:41:43"/>
    <n v="9.25"/>
    <s v="13.3"/>
    <s v="NA"/>
    <s v="NA"/>
    <s v="NA"/>
    <s v="NA"/>
    <s v="Estrada"/>
    <n v="71"/>
    <n v="229"/>
    <n v="2"/>
    <s v="NA"/>
    <s v="continuo"/>
    <s v="Acompanhado"/>
    <s v="n"/>
  </r>
  <r>
    <x v="5"/>
    <x v="2"/>
    <d v="1899-12-30T01:28:47"/>
    <n v="20.329999999999998"/>
    <s v="13.7"/>
    <s v="NA"/>
    <s v="NA"/>
    <s v="NA"/>
    <s v="NA"/>
    <s v="Estrada"/>
    <n v="163"/>
    <n v="502"/>
    <n v="1"/>
    <s v="NA"/>
    <s v="continuo"/>
    <s v="Acompanhado"/>
    <s v="n"/>
  </r>
  <r>
    <x v="6"/>
    <x v="1"/>
    <d v="1899-12-30T00:45:24"/>
    <n v="6.18"/>
    <s v="8.2"/>
    <s v="7.21"/>
    <s v="NA"/>
    <s v="NA"/>
    <s v="NA"/>
    <s v="Estrada"/>
    <n v="28"/>
    <n v="472"/>
    <n v="4"/>
    <s v="NA"/>
    <s v="continuo"/>
    <s v="Sozinho"/>
    <s v="n"/>
  </r>
  <r>
    <x v="7"/>
    <x v="0"/>
    <d v="1899-12-30T00:28:55"/>
    <n v="1.05"/>
    <s v="2.2"/>
    <s v="NA"/>
    <n v="14"/>
    <s v="13.3"/>
    <n v="40"/>
    <s v="Piscina"/>
    <s v="NA"/>
    <n v="270"/>
    <n v="2"/>
    <s v="NA"/>
    <s v="500.500"/>
    <s v="Sozinho"/>
    <s v="n"/>
  </r>
  <r>
    <x v="8"/>
    <x v="1"/>
    <d v="1899-12-30T00:42:09"/>
    <n v="6.06"/>
    <s v="8.6"/>
    <s v="6.59"/>
    <s v="NA"/>
    <s v="NA"/>
    <s v="NA"/>
    <s v="Trail"/>
    <n v="111"/>
    <n v="473"/>
    <n v="2"/>
    <n v="6"/>
    <s v="continuo"/>
    <s v="Sozinho"/>
    <s v="n"/>
  </r>
  <r>
    <x v="9"/>
    <x v="0"/>
    <d v="1899-12-30T00:29:16"/>
    <n v="1.05"/>
    <s v="2.16"/>
    <s v="NA"/>
    <n v="14"/>
    <s v="13.8"/>
    <n v="42"/>
    <s v="Piscina"/>
    <s v="NA"/>
    <n v="256"/>
    <n v="2"/>
    <s v="NA"/>
    <s v="500.500"/>
    <s v="Sozinho"/>
    <s v="n"/>
  </r>
  <r>
    <x v="10"/>
    <x v="0"/>
    <d v="1899-12-30T00:25:21"/>
    <n v="1.05"/>
    <s v="2.55"/>
    <s v="NA"/>
    <n v="13"/>
    <s v="12.45"/>
    <n v="36"/>
    <s v="Piscina"/>
    <s v="NA"/>
    <n v="238"/>
    <n v="1"/>
    <s v="NA"/>
    <s v="500.500"/>
    <s v="Sozinho"/>
    <s v="n"/>
  </r>
  <r>
    <x v="10"/>
    <x v="2"/>
    <d v="1899-12-30T01:59:00"/>
    <n v="31.02"/>
    <s v="15.5"/>
    <s v="NA"/>
    <s v="NA"/>
    <s v="NA"/>
    <s v="NA"/>
    <s v="Estrada"/>
    <n v="139"/>
    <n v="857"/>
    <n v="1"/>
    <n v="4"/>
    <s v="continuo"/>
    <s v="Sozinho"/>
    <s v="n"/>
  </r>
  <r>
    <x v="11"/>
    <x v="1"/>
    <d v="1899-12-30T00:46:36"/>
    <n v="7.01"/>
    <s v="9.0"/>
    <s v="6.39"/>
    <s v="NA"/>
    <s v="NA"/>
    <s v="NA"/>
    <s v="Estrada"/>
    <n v="47"/>
    <n v="537"/>
    <n v="2"/>
    <n v="0"/>
    <s v="continuo"/>
    <s v="Sozinho"/>
    <s v="n"/>
  </r>
  <r>
    <x v="12"/>
    <x v="0"/>
    <d v="1899-12-30T00:25:00"/>
    <n v="1"/>
    <s v="2.4"/>
    <s v="NA"/>
    <s v="NA"/>
    <s v="NA"/>
    <s v="NA"/>
    <s v="Piscina"/>
    <s v="NA"/>
    <n v="230"/>
    <n v="2"/>
    <s v="NA"/>
    <s v="continuo"/>
    <s v="Sozinho"/>
    <s v="n"/>
  </r>
  <r>
    <x v="13"/>
    <x v="1"/>
    <d v="1899-12-30T00:29:37"/>
    <n v="5"/>
    <s v="10.1"/>
    <s v="5.55"/>
    <s v="NA"/>
    <s v="NA"/>
    <s v="NA"/>
    <s v="Trail"/>
    <n v="80"/>
    <n v="375"/>
    <s v="1.5"/>
    <n v="-2"/>
    <s v="continuo"/>
    <s v="Sozinho"/>
    <s v="n"/>
  </r>
  <r>
    <x v="14"/>
    <x v="1"/>
    <d v="1899-12-30T00:38:09"/>
    <n v="5.5"/>
    <s v="8.7"/>
    <s v="6.56"/>
    <s v="NA"/>
    <s v="NA"/>
    <s v="NA"/>
    <s v="Neve"/>
    <n v="79"/>
    <n v="437"/>
    <n v="2"/>
    <n v="-3"/>
    <s v="continuo"/>
    <s v="Sozinho"/>
    <s v="n"/>
  </r>
  <r>
    <x v="15"/>
    <x v="0"/>
    <d v="1899-12-30T00:24:40"/>
    <n v="1.02"/>
    <s v="2.6"/>
    <s v="NA"/>
    <n v="13"/>
    <d v="1899-12-30T12:20:00"/>
    <n v="35"/>
    <s v="Piscina"/>
    <s v="NA"/>
    <n v="229"/>
    <n v="2"/>
    <s v="NA"/>
    <s v="500.500"/>
    <s v="Sozinho"/>
    <s v="n"/>
  </r>
  <r>
    <x v="16"/>
    <x v="0"/>
    <d v="1899-12-30T00:40:02"/>
    <n v="1.5"/>
    <s v="2.3"/>
    <s v="NA"/>
    <n v="14"/>
    <d v="1899-12-30T13:00:00"/>
    <n v="40"/>
    <s v="Piscina"/>
    <s v="NA"/>
    <n v="373"/>
    <n v="2"/>
    <s v="NA"/>
    <s v="500.500"/>
    <s v="Sozinho"/>
    <s v="n"/>
  </r>
  <r>
    <x v="17"/>
    <x v="1"/>
    <d v="1899-12-30T00:48:08"/>
    <n v="6.5"/>
    <s v="8.5"/>
    <s v="7.05"/>
    <s v="NA"/>
    <s v="NA"/>
    <s v="NA"/>
    <s v="Estrada"/>
    <n v="44"/>
    <n v="520"/>
    <s v="2.5"/>
    <n v="7"/>
    <s v="continuo"/>
    <s v="Sozinho"/>
    <s v="n"/>
  </r>
  <r>
    <x v="18"/>
    <x v="0"/>
    <d v="1899-12-30T00:26:40"/>
    <n v="1"/>
    <s v="2.2"/>
    <s v="NA"/>
    <n v="14"/>
    <d v="1899-12-30T12:22:00"/>
    <n v="40"/>
    <s v="Piscina"/>
    <s v="NA"/>
    <n v="244"/>
    <n v="2"/>
    <s v="NA"/>
    <s v="500.500"/>
    <s v="Sozinho"/>
    <s v="n"/>
  </r>
  <r>
    <x v="19"/>
    <x v="1"/>
    <d v="1899-12-30T01:10:17"/>
    <n v="10.01"/>
    <s v="8.5"/>
    <s v="7.01"/>
    <s v="NA"/>
    <s v="NA"/>
    <s v="NA"/>
    <s v="Misto"/>
    <n v="105"/>
    <n v="782"/>
    <n v="2"/>
    <n v="2"/>
    <s v="continuo"/>
    <s v="Sozinho"/>
    <s v="n"/>
  </r>
  <r>
    <x v="20"/>
    <x v="1"/>
    <d v="1899-12-30T00:38:06"/>
    <n v="5.01"/>
    <s v="7.9 "/>
    <s v="7.36"/>
    <s v="NA"/>
    <s v="NA"/>
    <s v="NA"/>
    <s v="Neve"/>
    <n v="87"/>
    <n v="370"/>
    <s v="2.5"/>
    <n v="0"/>
    <s v="continuo"/>
    <s v="Acompanhado"/>
    <s v="n"/>
  </r>
  <r>
    <x v="21"/>
    <x v="0"/>
    <d v="1899-12-30T00:27:40"/>
    <n v="1.04"/>
    <s v="2.2"/>
    <s v="NA"/>
    <n v="15"/>
    <s v="13.25"/>
    <n v="41"/>
    <s v="Piscina"/>
    <s v="NA"/>
    <n v="259"/>
    <s v="1.5"/>
    <s v="NA"/>
    <s v="500.500"/>
    <s v="Acompanhado"/>
    <s v="n"/>
  </r>
  <r>
    <x v="22"/>
    <x v="1"/>
    <d v="1899-12-30T01:04:41"/>
    <n v="10.050000000000001"/>
    <s v="9.3"/>
    <s v="6.26"/>
    <s v="NA"/>
    <s v="NA"/>
    <s v="NA"/>
    <s v="Trail"/>
    <n v="109"/>
    <n v="770"/>
    <s v="1.5"/>
    <n v="0"/>
    <s v="continuo"/>
    <s v="Sozinho"/>
    <s v="n"/>
  </r>
  <r>
    <x v="23"/>
    <x v="1"/>
    <d v="1899-12-30T00:50:11"/>
    <n v="7.24"/>
    <s v="8.7"/>
    <s v="6.56"/>
    <s v="NA"/>
    <s v="NA"/>
    <s v="NA"/>
    <s v="Estrada"/>
    <n v="99"/>
    <n v="560"/>
    <n v="2"/>
    <n v="1"/>
    <s v="continuo"/>
    <s v="Sozinho"/>
    <s v="n"/>
  </r>
  <r>
    <x v="24"/>
    <x v="2"/>
    <d v="1899-12-30T00:48:52"/>
    <n v="13"/>
    <n v="16"/>
    <s v="NA"/>
    <s v="NA"/>
    <s v="NA"/>
    <s v="NA"/>
    <s v="Indoor"/>
    <s v="NA"/>
    <s v="NA"/>
    <n v="1"/>
    <n v="15"/>
    <s v="continuo"/>
    <s v="Sozinho"/>
    <s v="n"/>
  </r>
  <r>
    <x v="25"/>
    <x v="1"/>
    <d v="1899-12-30T00:58:14"/>
    <n v="7.12"/>
    <s v="7.36"/>
    <s v="8.1"/>
    <s v="NA"/>
    <s v="NA"/>
    <s v="NA"/>
    <s v="Trail"/>
    <n v="179"/>
    <n v="652"/>
    <s v="1.5"/>
    <n v="13"/>
    <s v="continuo"/>
    <s v="Acompanhado"/>
    <s v="n"/>
  </r>
  <r>
    <x v="26"/>
    <x v="2"/>
    <d v="1899-12-30T01:09:00"/>
    <n v="18"/>
    <s v="15.6"/>
    <s v="NA"/>
    <s v="NA"/>
    <s v="NA"/>
    <s v="NA"/>
    <s v="Indoor"/>
    <s v="NA"/>
    <s v="NA"/>
    <s v="1.5"/>
    <n v="14"/>
    <s v="continuo"/>
    <s v="Sozinho"/>
    <s v="n"/>
  </r>
  <r>
    <x v="27"/>
    <x v="1"/>
    <d v="1899-12-30T01:46:33"/>
    <n v="12.35"/>
    <s v="7.0"/>
    <s v="8.37"/>
    <s v="NA"/>
    <s v="NA"/>
    <s v="NA"/>
    <s v="Trail"/>
    <n v="512"/>
    <n v="921"/>
    <n v="2"/>
    <n v="14"/>
    <s v="continuo"/>
    <s v="Acompanhado"/>
    <s v="Prova"/>
  </r>
  <r>
    <x v="28"/>
    <x v="1"/>
    <d v="1899-12-30T00:54:21"/>
    <n v="8"/>
    <s v="8.8"/>
    <s v="6.47"/>
    <s v="NA"/>
    <s v="NA"/>
    <s v="NA"/>
    <s v="Trail"/>
    <n v="225"/>
    <n v="616"/>
    <n v="1"/>
    <n v="12"/>
    <s v="continuo"/>
    <s v="Acompanhado"/>
    <s v="n"/>
  </r>
  <r>
    <x v="29"/>
    <x v="2"/>
    <d v="1899-12-30T00:58:50"/>
    <n v="15"/>
    <n v="15"/>
    <s v="NA"/>
    <s v="NA"/>
    <s v="NA"/>
    <s v="NA"/>
    <s v="Indoor"/>
    <s v="NA"/>
    <s v="NA"/>
    <s v="1.5"/>
    <n v="16"/>
    <s v="continuo"/>
    <s v="Sozinho"/>
    <s v="n"/>
  </r>
  <r>
    <x v="30"/>
    <x v="1"/>
    <d v="1899-12-30T00:40:53"/>
    <n v="5.39"/>
    <s v="7.9"/>
    <s v="7.35"/>
    <s v="NA"/>
    <s v="NA"/>
    <s v="NA"/>
    <s v="Trail"/>
    <n v="83"/>
    <n v="416"/>
    <n v="1"/>
    <n v="3"/>
    <s v="continuo"/>
    <s v="Acompanhado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4">
  <r>
    <s v="Corrida"/>
    <d v="1899-12-30T00:37:51"/>
    <n v="6.5"/>
    <s v="10.3"/>
    <s v="5.49"/>
    <s v="NA"/>
    <s v="NA"/>
    <s v="NA"/>
    <s v="Misto"/>
    <n v="85"/>
    <n v="482"/>
    <n v="1"/>
    <s v="NA"/>
    <s v="continuo"/>
    <s v="Sozinho"/>
    <s v="n"/>
  </r>
  <r>
    <s v="Natação"/>
    <d v="1899-12-30T00:29:19"/>
    <n v="1.1000000000000001"/>
    <s v="2.3"/>
    <s v="NA"/>
    <n v="15"/>
    <s v="NA"/>
    <n v="40"/>
    <s v="Piscina"/>
    <s v="NA"/>
    <n v="269"/>
    <n v="2"/>
    <s v="NA"/>
    <s v="continuo"/>
    <s v="Sozinho"/>
    <s v="n"/>
  </r>
  <r>
    <s v="Corrida"/>
    <d v="1899-12-30T01:06:21"/>
    <n v="10"/>
    <s v="9.0"/>
    <s v="6.38"/>
    <s v="NA"/>
    <s v="NA"/>
    <s v="NA"/>
    <s v="Estrada"/>
    <n v="75"/>
    <n v="765"/>
    <n v="2"/>
    <s v="NA"/>
    <s v="continuo"/>
    <s v="Sozinho"/>
    <s v="n"/>
  </r>
  <r>
    <s v="Corrida"/>
    <d v="1899-12-30T00:27:14"/>
    <n v="5"/>
    <s v="11.0"/>
    <s v="5.26"/>
    <s v="NA"/>
    <s v="NA"/>
    <s v="NA"/>
    <s v="Estrada"/>
    <n v="48"/>
    <n v="364"/>
    <n v="2"/>
    <s v="NA"/>
    <s v="continuo"/>
    <s v="Sozinho"/>
    <s v="n"/>
  </r>
  <r>
    <s v="Bicicleta"/>
    <d v="1899-12-30T00:41:43"/>
    <n v="9.25"/>
    <s v="13.3"/>
    <s v="NA"/>
    <s v="NA"/>
    <s v="NA"/>
    <s v="NA"/>
    <s v="Estrada"/>
    <n v="71"/>
    <n v="229"/>
    <n v="2"/>
    <s v="NA"/>
    <s v="continuo"/>
    <s v="Acompanhado"/>
    <s v="n"/>
  </r>
  <r>
    <s v="Bicicleta"/>
    <d v="1899-12-30T01:28:47"/>
    <n v="20.329999999999998"/>
    <s v="13.7"/>
    <s v="NA"/>
    <s v="NA"/>
    <s v="NA"/>
    <s v="NA"/>
    <s v="Estrada"/>
    <n v="163"/>
    <n v="502"/>
    <n v="1"/>
    <s v="NA"/>
    <s v="continuo"/>
    <s v="Acompanhado"/>
    <s v="n"/>
  </r>
  <r>
    <s v="Corrida"/>
    <d v="1899-12-30T00:45:24"/>
    <n v="6.18"/>
    <s v="8.2"/>
    <s v="7.21"/>
    <s v="NA"/>
    <s v="NA"/>
    <s v="NA"/>
    <s v="Estrada"/>
    <n v="28"/>
    <n v="472"/>
    <n v="4"/>
    <s v="NA"/>
    <s v="continuo"/>
    <s v="Sozinho"/>
    <s v="n"/>
  </r>
  <r>
    <s v="Natação"/>
    <d v="1899-12-30T00:28:55"/>
    <n v="1.05"/>
    <s v="2.2"/>
    <s v="NA"/>
    <n v="14"/>
    <s v="13.3"/>
    <n v="40"/>
    <s v="Piscina"/>
    <s v="NA"/>
    <n v="270"/>
    <n v="2"/>
    <s v="NA"/>
    <s v="500.500"/>
    <s v="Sozinho"/>
    <s v="n"/>
  </r>
  <r>
    <s v="Corrida"/>
    <d v="1899-12-30T00:42:09"/>
    <n v="6.06"/>
    <s v="8.6"/>
    <s v="6.59"/>
    <s v="NA"/>
    <s v="NA"/>
    <s v="NA"/>
    <s v="Trail"/>
    <n v="111"/>
    <n v="473"/>
    <n v="2"/>
    <n v="6"/>
    <s v="continuo"/>
    <s v="Sozinho"/>
    <s v="n"/>
  </r>
  <r>
    <s v="Natação"/>
    <d v="1899-12-30T00:29:16"/>
    <n v="1.05"/>
    <s v="2.16"/>
    <s v="NA"/>
    <n v="14"/>
    <s v="13.8"/>
    <n v="42"/>
    <s v="Piscina"/>
    <s v="NA"/>
    <n v="256"/>
    <n v="2"/>
    <s v="NA"/>
    <s v="500.500"/>
    <s v="Sozinho"/>
    <s v="n"/>
  </r>
  <r>
    <s v="Natação"/>
    <d v="1899-12-30T00:25:21"/>
    <n v="1.05"/>
    <s v="2.55"/>
    <s v="NA"/>
    <n v="13"/>
    <s v="12.45"/>
    <n v="36"/>
    <s v="Piscina"/>
    <s v="NA"/>
    <n v="238"/>
    <n v="1"/>
    <s v="NA"/>
    <s v="500.500"/>
    <s v="Sozinho"/>
    <s v="n"/>
  </r>
  <r>
    <s v="Bicicleta"/>
    <d v="1899-12-30T01:59:00"/>
    <n v="31.02"/>
    <s v="15.5"/>
    <s v="NA"/>
    <s v="NA"/>
    <s v="NA"/>
    <s v="NA"/>
    <s v="Estrada"/>
    <n v="139"/>
    <n v="857"/>
    <n v="1"/>
    <n v="4"/>
    <s v="continuo"/>
    <s v="Sozinho"/>
    <s v="n"/>
  </r>
  <r>
    <s v="Corrida"/>
    <d v="1899-12-30T00:46:36"/>
    <n v="7.01"/>
    <s v="9.0"/>
    <s v="6.39"/>
    <s v="NA"/>
    <s v="NA"/>
    <s v="NA"/>
    <s v="Estrada"/>
    <n v="47"/>
    <n v="537"/>
    <n v="2"/>
    <n v="0"/>
    <s v="continuo"/>
    <s v="Sozinho"/>
    <s v="n"/>
  </r>
  <r>
    <s v="Natação"/>
    <d v="1899-12-30T00:25:00"/>
    <n v="1"/>
    <s v="2.4"/>
    <s v="NA"/>
    <s v="NA"/>
    <s v="NA"/>
    <s v="NA"/>
    <s v="Piscina"/>
    <s v="NA"/>
    <n v="230"/>
    <n v="2"/>
    <s v="NA"/>
    <s v="continuo"/>
    <s v="Sozinho"/>
    <s v="n"/>
  </r>
  <r>
    <s v="Corrida"/>
    <d v="1899-12-30T00:29:37"/>
    <n v="5"/>
    <s v="10.1"/>
    <s v="5.55"/>
    <s v="NA"/>
    <s v="NA"/>
    <s v="NA"/>
    <s v="Trail"/>
    <n v="80"/>
    <n v="375"/>
    <s v="1.5"/>
    <n v="-2"/>
    <s v="continuo"/>
    <s v="Sozinho"/>
    <s v="n"/>
  </r>
  <r>
    <s v="Corrida"/>
    <d v="1899-12-30T00:38:09"/>
    <n v="5.5"/>
    <s v="8.7"/>
    <s v="6.56"/>
    <s v="NA"/>
    <s v="NA"/>
    <s v="NA"/>
    <s v="Neve"/>
    <n v="79"/>
    <n v="437"/>
    <n v="2"/>
    <n v="-3"/>
    <s v="continuo"/>
    <s v="Sozinho"/>
    <s v="n"/>
  </r>
  <r>
    <s v="Natação"/>
    <d v="1899-12-30T00:24:40"/>
    <n v="1.02"/>
    <s v="2.6"/>
    <s v="NA"/>
    <n v="13"/>
    <d v="1899-12-30T12:20:00"/>
    <n v="35"/>
    <s v="Piscina"/>
    <s v="NA"/>
    <n v="229"/>
    <n v="2"/>
    <s v="NA"/>
    <s v="500.500"/>
    <s v="Sozinho"/>
    <s v="n"/>
  </r>
  <r>
    <s v="Natação"/>
    <d v="1899-12-30T00:40:02"/>
    <n v="1.5"/>
    <s v="2.3"/>
    <s v="NA"/>
    <n v="14"/>
    <d v="1899-12-30T13:00:00"/>
    <n v="40"/>
    <s v="Piscina"/>
    <s v="NA"/>
    <n v="373"/>
    <n v="2"/>
    <s v="NA"/>
    <s v="500.500"/>
    <s v="Sozinho"/>
    <s v="n"/>
  </r>
  <r>
    <s v="Corrida"/>
    <d v="1899-12-30T00:48:08"/>
    <n v="6.5"/>
    <s v="8.5"/>
    <s v="7.05"/>
    <s v="NA"/>
    <s v="NA"/>
    <s v="NA"/>
    <s v="Estrada"/>
    <n v="44"/>
    <n v="520"/>
    <s v="2.5"/>
    <n v="7"/>
    <s v="continuo"/>
    <s v="Sozinho"/>
    <s v="n"/>
  </r>
  <r>
    <s v="Natação"/>
    <d v="1899-12-30T00:26:40"/>
    <n v="1"/>
    <s v="2.2"/>
    <s v="NA"/>
    <n v="14"/>
    <d v="1899-12-30T12:22:00"/>
    <n v="40"/>
    <s v="Piscina"/>
    <s v="NA"/>
    <n v="244"/>
    <n v="2"/>
    <s v="NA"/>
    <s v="500.500"/>
    <s v="Sozinho"/>
    <s v="n"/>
  </r>
  <r>
    <s v="Corrida"/>
    <d v="1899-12-30T01:10:17"/>
    <n v="10.01"/>
    <s v="8.5"/>
    <s v="7.01"/>
    <s v="NA"/>
    <s v="NA"/>
    <s v="NA"/>
    <s v="Misto"/>
    <n v="105"/>
    <n v="782"/>
    <n v="2"/>
    <n v="2"/>
    <s v="continuo"/>
    <s v="Sozinho"/>
    <s v="n"/>
  </r>
  <r>
    <s v="Corrida"/>
    <d v="1899-12-30T00:38:06"/>
    <n v="5.01"/>
    <s v="7.9 "/>
    <s v="7.36"/>
    <s v="NA"/>
    <s v="NA"/>
    <s v="NA"/>
    <s v="Neve"/>
    <n v="87"/>
    <n v="370"/>
    <s v="2.5"/>
    <n v="0"/>
    <s v="continuo"/>
    <s v="Acompanhado"/>
    <s v="n"/>
  </r>
  <r>
    <s v="Natação"/>
    <d v="1899-12-30T00:27:40"/>
    <n v="1.04"/>
    <s v="2.2"/>
    <s v="NA"/>
    <n v="15"/>
    <s v="13.25"/>
    <n v="41"/>
    <s v="Piscina"/>
    <s v="NA"/>
    <n v="259"/>
    <s v="1.5"/>
    <s v="NA"/>
    <s v="500.500"/>
    <s v="Acompanhado"/>
    <s v="n"/>
  </r>
  <r>
    <s v="Corrida"/>
    <d v="1899-12-30T01:04:41"/>
    <n v="10.050000000000001"/>
    <s v="9.3"/>
    <s v="6.26"/>
    <s v="NA"/>
    <s v="NA"/>
    <s v="NA"/>
    <s v="Trail"/>
    <n v="109"/>
    <n v="770"/>
    <s v="1.5"/>
    <n v="0"/>
    <s v="continuo"/>
    <s v="Sozinho"/>
    <s v="n"/>
  </r>
  <r>
    <s v="Corrida"/>
    <d v="1899-12-30T00:50:11"/>
    <n v="7.24"/>
    <s v="8.7"/>
    <s v="6.56"/>
    <s v="NA"/>
    <s v="NA"/>
    <s v="NA"/>
    <s v="Estrada"/>
    <n v="99"/>
    <n v="560"/>
    <n v="2"/>
    <n v="1"/>
    <s v="continuo"/>
    <s v="Sozinho"/>
    <s v="n"/>
  </r>
  <r>
    <s v="Bicicleta"/>
    <d v="1899-12-30T00:48:52"/>
    <n v="13"/>
    <n v="16"/>
    <s v="NA"/>
    <s v="NA"/>
    <s v="NA"/>
    <s v="NA"/>
    <s v="Indoor"/>
    <s v="NA"/>
    <s v="NA"/>
    <n v="1"/>
    <n v="15"/>
    <s v="continuo"/>
    <s v="Sozinho"/>
    <s v="n"/>
  </r>
  <r>
    <s v="Corrida"/>
    <d v="1899-12-30T00:58:14"/>
    <n v="7.12"/>
    <s v="7.36"/>
    <s v="8.1"/>
    <s v="NA"/>
    <s v="NA"/>
    <s v="NA"/>
    <s v="Trail"/>
    <n v="179"/>
    <n v="652"/>
    <s v="1.5"/>
    <n v="13"/>
    <s v="continuo"/>
    <s v="Acompanhado"/>
    <s v="n"/>
  </r>
  <r>
    <s v="Bicicleta"/>
    <d v="1899-12-30T01:09:00"/>
    <n v="18"/>
    <s v="15.6"/>
    <s v="NA"/>
    <s v="NA"/>
    <s v="NA"/>
    <s v="NA"/>
    <s v="Indoor"/>
    <s v="NA"/>
    <s v="NA"/>
    <s v="1.5"/>
    <n v="14"/>
    <s v="continuo"/>
    <s v="Sozinho"/>
    <s v="n"/>
  </r>
  <r>
    <s v="Corrida"/>
    <d v="1899-12-30T01:46:33"/>
    <n v="12.35"/>
    <s v="7.0"/>
    <s v="8.37"/>
    <s v="NA"/>
    <s v="NA"/>
    <s v="NA"/>
    <s v="Trail"/>
    <n v="512"/>
    <n v="921"/>
    <n v="2"/>
    <n v="14"/>
    <s v="continuo"/>
    <s v="Acompanhado"/>
    <s v="Prova"/>
  </r>
  <r>
    <s v="Corrida"/>
    <d v="1899-12-30T00:54:21"/>
    <n v="8"/>
    <s v="8.8"/>
    <s v="6.47"/>
    <s v="NA"/>
    <s v="NA"/>
    <s v="NA"/>
    <s v="Trail"/>
    <n v="225"/>
    <n v="616"/>
    <n v="1"/>
    <n v="12"/>
    <s v="continuo"/>
    <s v="Acompanhado"/>
    <s v="n"/>
  </r>
  <r>
    <s v="Bicicleta"/>
    <d v="1899-12-30T00:58:50"/>
    <n v="15"/>
    <n v="15"/>
    <s v="NA"/>
    <s v="NA"/>
    <s v="NA"/>
    <s v="NA"/>
    <s v="Indoor"/>
    <s v="NA"/>
    <s v="NA"/>
    <s v="1.5"/>
    <n v="16"/>
    <s v="continuo"/>
    <s v="Sozinho"/>
    <s v="n"/>
  </r>
  <r>
    <s v="Corrida"/>
    <d v="1899-12-30T00:40:53"/>
    <n v="5.39"/>
    <s v="7.9"/>
    <s v="7.35"/>
    <s v="NA"/>
    <s v="NA"/>
    <s v="NA"/>
    <s v="Trail"/>
    <n v="83"/>
    <n v="416"/>
    <n v="1"/>
    <n v="3"/>
    <s v="continuo"/>
    <s v="Acompanhado"/>
    <s v="n"/>
  </r>
  <r>
    <s v="Corrida"/>
    <d v="1899-12-30T00:49:29"/>
    <n v="7.71"/>
    <s v="9.4"/>
    <s v="6.25"/>
    <s v="NA"/>
    <s v="NA"/>
    <s v="NA"/>
    <s v="Estrada"/>
    <n v="80"/>
    <n v="584"/>
    <s v="1.5"/>
    <n v="-3"/>
    <s v="continuo"/>
    <s v="Sozinho"/>
    <s v="n"/>
  </r>
  <r>
    <s v="Bicicleta"/>
    <d v="1899-12-30T01:01:59"/>
    <n v="12.31"/>
    <s v="11.9"/>
    <s v="NA"/>
    <s v="NA"/>
    <s v="NA"/>
    <s v="NA"/>
    <s v="Estrada"/>
    <n v="80"/>
    <n v="290"/>
    <s v="1.5"/>
    <n v="-5"/>
    <s v="Descontinuo"/>
    <s v="Sozinho"/>
    <s v="n"/>
  </r>
  <r>
    <s v="Corrida"/>
    <d v="1899-12-30T00:51:45"/>
    <n v="7.06"/>
    <s v="8.2"/>
    <s v="7.18"/>
    <s v="NA"/>
    <s v="NA"/>
    <s v="NA"/>
    <s v="Estrada"/>
    <n v="65"/>
    <n v="516"/>
    <n v="1"/>
    <n v="-2"/>
    <s v="continuo"/>
    <s v="Acompanhado"/>
    <s v="n"/>
  </r>
  <r>
    <s v="Corrida"/>
    <d v="1899-12-30T00:35:25"/>
    <n v="5"/>
    <s v="8.5 "/>
    <s v="7.05"/>
    <s v="NA"/>
    <s v="NA"/>
    <s v="NA"/>
    <s v="Trail"/>
    <n v="37"/>
    <n v="384"/>
    <n v="2"/>
    <n v="3"/>
    <s v="continuo"/>
    <s v="Acompanhado"/>
    <s v="n"/>
  </r>
  <r>
    <s v="Natação"/>
    <d v="1899-12-30T00:13:49"/>
    <n v="0.52"/>
    <s v="2.3"/>
    <s v="NA"/>
    <n v="14"/>
    <d v="1899-12-30T13:49:00"/>
    <n v="40"/>
    <s v="Piscina"/>
    <s v="NA"/>
    <n v="129"/>
    <s v="1.5"/>
    <s v="NA"/>
    <s v="continuo"/>
    <s v="Sozinho"/>
    <s v="n"/>
  </r>
  <r>
    <s v="Corrida"/>
    <d v="1899-12-30T00:33:42"/>
    <n v="5.1100000000000003"/>
    <s v="9.1"/>
    <s v="6.35"/>
    <s v="NA"/>
    <s v="NA"/>
    <s v="NA"/>
    <s v="Estrada"/>
    <n v="60"/>
    <n v="392"/>
    <s v="1.5"/>
    <n v="2"/>
    <s v="continuo"/>
    <s v="Sozinho"/>
    <s v="n"/>
  </r>
  <r>
    <s v="Corrida"/>
    <d v="1899-12-30T01:10:37"/>
    <n v="10"/>
    <s v="8.5"/>
    <s v="7.03"/>
    <s v="NA"/>
    <s v="NA"/>
    <s v="NA"/>
    <s v="Trail"/>
    <n v="100"/>
    <n v="759"/>
    <n v="2"/>
    <n v="-5"/>
    <s v="continuo"/>
    <s v="Sozinho"/>
    <s v="n"/>
  </r>
  <r>
    <s v="Corrida"/>
    <d v="1899-12-30T00:30:16"/>
    <n v="5"/>
    <n v="10"/>
    <s v="6.03"/>
    <s v="NA"/>
    <s v="NA"/>
    <s v="NA"/>
    <s v="Indoor"/>
    <n v="86"/>
    <n v="478"/>
    <s v="1.5"/>
    <n v="20"/>
    <s v="continuo"/>
    <s v="Sozinho"/>
    <s v="n"/>
  </r>
  <r>
    <s v="Corrida"/>
    <d v="1899-12-30T00:53:24"/>
    <n v="7.19"/>
    <s v="8.13"/>
    <s v="7.25"/>
    <s v="NA"/>
    <s v="NA"/>
    <s v="NA"/>
    <s v="Estrada"/>
    <n v="37"/>
    <n v="500"/>
    <n v="2"/>
    <n v="0"/>
    <s v="continuo"/>
    <s v="Acompanhado"/>
    <s v="n"/>
  </r>
  <r>
    <s v="Bicicleta"/>
    <d v="1899-12-30T00:40:00"/>
    <s v="NA"/>
    <s v="NA"/>
    <s v="NA"/>
    <s v="NA"/>
    <s v="NA"/>
    <s v="NA"/>
    <s v="Indoor"/>
    <n v="0"/>
    <s v="NA"/>
    <n v="1"/>
    <n v="20"/>
    <s v="continuo"/>
    <s v="Sozinho"/>
    <s v="n"/>
  </r>
  <r>
    <s v="Corrida"/>
    <d v="1899-12-30T00:29:00"/>
    <n v="5"/>
    <s v="10.34"/>
    <s v="5.48"/>
    <s v="NA"/>
    <s v="NA"/>
    <s v="NA"/>
    <s v="Indoor"/>
    <n v="83"/>
    <n v="496"/>
    <s v="1.5"/>
    <n v="20"/>
    <s v="continuo"/>
    <s v="Sozinho"/>
    <s v="n"/>
  </r>
  <r>
    <s v="Bicicleta"/>
    <d v="1899-12-30T00:50:00"/>
    <s v="NA"/>
    <s v="NA"/>
    <s v="NA"/>
    <s v="NA"/>
    <s v="NA"/>
    <s v="NA"/>
    <s v="Indoor"/>
    <n v="0"/>
    <s v="NA"/>
    <n v="1"/>
    <n v="20"/>
    <s v="continuo"/>
    <s v="Sozinho"/>
    <s v="n"/>
  </r>
  <r>
    <s v="Corrida"/>
    <d v="1899-12-30T00:31:24"/>
    <n v="5.07"/>
    <s v="9.7"/>
    <s v="6.4"/>
    <s v="NA"/>
    <s v="NA"/>
    <s v="NA"/>
    <s v="Indoor"/>
    <n v="75"/>
    <n v="501"/>
    <n v="2"/>
    <n v="20"/>
    <s v="continuo"/>
    <s v="Sozinho"/>
    <s v="n"/>
  </r>
  <r>
    <s v="Corrida"/>
    <d v="1899-12-30T00:39:24"/>
    <n v="5"/>
    <s v="7.7"/>
    <n v="7.5"/>
    <s v="NA"/>
    <s v="NA"/>
    <s v="NA"/>
    <s v="Trail"/>
    <n v="24"/>
    <n v="361"/>
    <n v="1"/>
    <n v="2"/>
    <s v="continuo"/>
    <s v="Acompanhado"/>
    <s v="n"/>
  </r>
  <r>
    <s v="Bicicleta"/>
    <d v="1899-12-30T00:40:00"/>
    <s v="NA"/>
    <s v="NA"/>
    <s v="NA"/>
    <s v="NA"/>
    <s v="NA"/>
    <s v="NA"/>
    <s v="Indoor"/>
    <n v="0"/>
    <s v="NA"/>
    <s v="1.5"/>
    <n v="20"/>
    <s v="continuo"/>
    <s v="Sozinho"/>
    <s v="n"/>
  </r>
  <r>
    <s v="Corrida"/>
    <d v="1899-12-30T00:17:45"/>
    <n v="2.5299999999999998"/>
    <s v="8.55"/>
    <s v="7.01"/>
    <s v="NA"/>
    <s v="NA"/>
    <s v="NA"/>
    <s v="Indoor"/>
    <n v="11"/>
    <n v="260"/>
    <n v="2.5"/>
    <n v="20"/>
    <s v="continuo"/>
    <s v="Sozinho"/>
    <s v="n"/>
  </r>
  <r>
    <s v="Bicicleta"/>
    <d v="1899-12-30T00:50:00"/>
    <s v="NA"/>
    <s v="NA"/>
    <s v="NA"/>
    <s v="NA"/>
    <s v="NA"/>
    <s v="NA"/>
    <s v="Indoor"/>
    <n v="0"/>
    <s v="NA"/>
    <n v="1"/>
    <n v="20"/>
    <s v="continuo"/>
    <s v="Sozinho"/>
    <s v="n"/>
  </r>
  <r>
    <s v="Corrida"/>
    <d v="1899-12-30T00:52:45"/>
    <n v="7.5"/>
    <s v="8.5"/>
    <s v="7.01"/>
    <s v="NA"/>
    <s v="NA"/>
    <s v="NA"/>
    <s v="Trail"/>
    <n v="95"/>
    <n v="587"/>
    <s v="1.5"/>
    <n v="4"/>
    <s v="continuo"/>
    <s v="Sozinho"/>
    <s v="n"/>
  </r>
  <r>
    <s v="Bicicleta"/>
    <d v="1899-12-30T00:40:00"/>
    <s v="NA"/>
    <s v="NA"/>
    <s v="NA"/>
    <s v="NA"/>
    <s v="NA"/>
    <s v="NA"/>
    <s v="Indoor"/>
    <n v="0"/>
    <s v="NA"/>
    <n v="1"/>
    <n v="20"/>
    <s v="continuo"/>
    <s v="Sozinho"/>
    <s v="n"/>
  </r>
  <r>
    <s v="Bicicleta"/>
    <d v="1899-12-30T00:20:00"/>
    <s v="NA"/>
    <s v="NA"/>
    <s v="NA"/>
    <s v="NA"/>
    <s v="NA"/>
    <s v="NA"/>
    <s v="Indoor"/>
    <n v="0"/>
    <s v="NA"/>
    <s v="1.5"/>
    <n v="20"/>
    <s v="continuo"/>
    <s v="Sozinho"/>
    <s v="n"/>
  </r>
  <r>
    <s v="Corrida"/>
    <d v="1899-12-30T00:19:00"/>
    <n v="3.02"/>
    <n v="9.5399999999999991"/>
    <s v="6.29"/>
    <s v="NA"/>
    <s v="NA"/>
    <s v="NA"/>
    <s v="Indoor"/>
    <n v="0"/>
    <n v="299"/>
    <n v="2"/>
    <n v="20"/>
    <s v="continuo"/>
    <s v="Sozinho"/>
    <s v="n"/>
  </r>
  <r>
    <s v="Corrida"/>
    <d v="1899-12-30T00:58:23"/>
    <n v="9"/>
    <n v="9.5399999999999991"/>
    <s v="6.29"/>
    <s v="NA"/>
    <s v="NA"/>
    <s v="NA"/>
    <s v="Misto"/>
    <n v="159"/>
    <n v="691"/>
    <n v="1.5"/>
    <n v="18"/>
    <s v="continuo"/>
    <s v="Sozinho"/>
    <s v="n"/>
  </r>
  <r>
    <s v="Bicicleta"/>
    <d v="1899-12-30T00:40:17"/>
    <n v="10.1"/>
    <s v="15.15"/>
    <s v="NA"/>
    <s v="NA"/>
    <s v="NA"/>
    <s v="NA"/>
    <s v="Indoor"/>
    <n v="0"/>
    <n v="678"/>
    <n v="1"/>
    <n v="20"/>
    <s v="continuo"/>
    <s v="Sozinho"/>
    <s v="n"/>
  </r>
  <r>
    <s v="Bicicleta"/>
    <d v="1899-12-30T00:42:06"/>
    <n v="10.8"/>
    <s v="15.45"/>
    <s v="NA"/>
    <s v="NA"/>
    <s v="NA"/>
    <s v="NA"/>
    <s v="Indoor"/>
    <n v="0"/>
    <n v="726"/>
    <n v="1"/>
    <n v="20"/>
    <s v="continuo"/>
    <s v="Sozinho"/>
    <s v="n"/>
  </r>
  <r>
    <s v="Bicicleta"/>
    <d v="1899-12-30T00:40:45"/>
    <n v="10.5"/>
    <s v="15.75"/>
    <s v="NA"/>
    <s v="NA"/>
    <s v="NA"/>
    <s v="NA"/>
    <s v="Indoor"/>
    <n v="0"/>
    <n v="698"/>
    <n v="1"/>
    <n v="20"/>
    <s v="continuo"/>
    <s v="Sozinho"/>
    <s v="n"/>
  </r>
  <r>
    <s v="Corrida"/>
    <d v="1899-12-30T01:02:41"/>
    <n v="9.51"/>
    <s v="9.1"/>
    <s v="6.35"/>
    <s v="NA"/>
    <s v="NA"/>
    <s v="NA"/>
    <s v="Trail"/>
    <n v="217"/>
    <n v="748"/>
    <n v="1.5"/>
    <n v="17"/>
    <s v="continuo"/>
    <s v="Sozinho"/>
    <s v="n"/>
  </r>
  <r>
    <s v="Corrida"/>
    <d v="1899-12-30T00:45:01"/>
    <n v="6"/>
    <s v="8.0"/>
    <s v="7.30"/>
    <s v="NA"/>
    <s v="NA"/>
    <s v="NA"/>
    <s v="Estrada"/>
    <n v="50"/>
    <n v="450"/>
    <s v="1.5"/>
    <n v="16"/>
    <s v="continuo"/>
    <s v="Acompanhado"/>
    <s v="n"/>
  </r>
  <r>
    <s v="Bicicleta"/>
    <d v="1899-12-30T00:57:47"/>
    <n v="13.3"/>
    <m/>
    <s v="NA"/>
    <s v="NA"/>
    <s v="NA"/>
    <s v="NA"/>
    <s v="Estrada"/>
    <n v="113"/>
    <n v="338"/>
    <s v="1.5"/>
    <n v="2"/>
    <s v="Descontinuo"/>
    <s v="Sozinho"/>
    <s v="n"/>
  </r>
  <r>
    <s v="Corrida"/>
    <d v="1899-12-30T00:37:18"/>
    <n v="5"/>
    <s v="8.0"/>
    <n v="7.27"/>
    <s v="NA"/>
    <s v="NA"/>
    <s v="NA"/>
    <s v="Estrada"/>
    <n v="76"/>
    <n v="391"/>
    <n v="2"/>
    <n v="2"/>
    <s v="continuo"/>
    <s v="Sozinho"/>
    <s v="n"/>
  </r>
  <r>
    <s v="Natação"/>
    <d v="1899-12-30T00:26:14"/>
    <n v="1.02"/>
    <s v="2.34"/>
    <s v="NA"/>
    <n v="13"/>
    <d v="1899-12-30T13:07:00"/>
    <s v="NA"/>
    <s v="Piscina"/>
    <s v="NA"/>
    <n v="248"/>
    <s v="1.5"/>
    <s v="NA"/>
    <s v="Descontinuo"/>
    <s v="Sozinho"/>
    <s v="n"/>
  </r>
  <r>
    <s v="Bicicleta"/>
    <d v="1899-12-30T00:40:00"/>
    <s v="NA"/>
    <s v="NA"/>
    <s v="NA"/>
    <s v="NA"/>
    <s v="NA"/>
    <s v="NA"/>
    <s v="Indoor"/>
    <s v="NA"/>
    <s v="NA"/>
    <n v="1"/>
    <n v="20"/>
    <s v="continuo"/>
    <s v="Sozinho"/>
    <s v="n"/>
  </r>
  <r>
    <s v="Corrida"/>
    <d v="1899-12-30T00:45:19"/>
    <n v="6.73"/>
    <s v="8.9"/>
    <s v="6.44"/>
    <s v="NA"/>
    <s v="NA"/>
    <s v="NA"/>
    <s v="Misto"/>
    <n v="46"/>
    <n v="514"/>
    <s v="1.5"/>
    <n v="5"/>
    <s v="continuo"/>
    <s v="Sozinho"/>
    <s v="n"/>
  </r>
  <r>
    <s v="Bicicleta"/>
    <d v="1899-12-30T02:32:41"/>
    <n v="53.36"/>
    <n v="21"/>
    <s v="NA"/>
    <s v="NA"/>
    <s v="NA"/>
    <s v="NA"/>
    <s v="Estrada"/>
    <n v="516"/>
    <n v="1612"/>
    <s v="2.5"/>
    <n v="5"/>
    <s v="continuo"/>
    <s v="Acompanhado"/>
    <s v="n"/>
  </r>
  <r>
    <s v="Corrida"/>
    <d v="1899-12-30T00:31:54"/>
    <n v="5.08"/>
    <m/>
    <s v="NA"/>
    <s v="NA"/>
    <s v="NA"/>
    <s v="NA"/>
    <s v="Indoor"/>
    <n v="23"/>
    <n v="510"/>
    <n v="2"/>
    <n v="20"/>
    <s v="continuo"/>
    <s v="Sozinho"/>
    <s v="n"/>
  </r>
  <r>
    <s v="Corrida"/>
    <d v="1899-12-30T01:02:38"/>
    <n v="8"/>
    <s v="7.7"/>
    <s v="7.49"/>
    <s v="NA"/>
    <s v="NA"/>
    <s v="NA"/>
    <s v="Misto"/>
    <n v="157"/>
    <n v="582"/>
    <s v="1.5"/>
    <n v="5"/>
    <s v="continuo"/>
    <s v="Acompanhado"/>
    <s v="n"/>
  </r>
  <r>
    <s v="Corrida"/>
    <d v="1899-12-30T00:45:13"/>
    <n v="7.01"/>
    <s v="9.3"/>
    <s v="6.27"/>
    <s v="NA"/>
    <s v="NA"/>
    <s v="NA"/>
    <s v="Estrada"/>
    <n v="162"/>
    <n v="532"/>
    <s v="1.5"/>
    <n v="23"/>
    <s v="continuo"/>
    <s v="Sozinho"/>
    <s v="n"/>
  </r>
  <r>
    <s v="Corrida"/>
    <d v="1899-12-30T00:36:01"/>
    <n v="5.12"/>
    <s v="8.5"/>
    <s v="7.02"/>
    <s v="NA"/>
    <s v="NA"/>
    <s v="NA"/>
    <s v="Areia"/>
    <n v="140"/>
    <n v="399"/>
    <n v="2"/>
    <n v="20"/>
    <s v="continuo"/>
    <s v="Sozinho"/>
    <s v="n"/>
  </r>
  <r>
    <s v="Bicicleta"/>
    <d v="1899-12-30T00:40:24"/>
    <n v="11.5"/>
    <m/>
    <s v="NA"/>
    <s v="NA"/>
    <s v="NA"/>
    <s v="NA"/>
    <s v="Indoor"/>
    <s v="NA"/>
    <n v="768"/>
    <n v="1"/>
    <n v="20"/>
    <s v="continuo"/>
    <s v="Sozinho"/>
    <s v="n"/>
  </r>
  <r>
    <s v="Bicicleta"/>
    <d v="1899-12-30T01:08:00"/>
    <n v="20.100000000000001"/>
    <m/>
    <s v="NA"/>
    <s v="NA"/>
    <s v="NA"/>
    <s v="NA"/>
    <s v="Indoor"/>
    <s v="NA"/>
    <n v="1345"/>
    <n v="2"/>
    <n v="20"/>
    <s v="continuo"/>
    <s v="Sozinho"/>
    <s v="n"/>
  </r>
  <r>
    <s v="Corrida"/>
    <d v="1899-12-30T00:40:16"/>
    <n v="5.12"/>
    <s v="7.6"/>
    <s v="7.51"/>
    <s v="NA"/>
    <s v="NA"/>
    <s v="NA"/>
    <s v="Misto"/>
    <n v="137"/>
    <n v="385"/>
    <n v="1.5"/>
    <n v="24"/>
    <s v="continuo"/>
    <s v="Acompanhado"/>
    <s v="n"/>
  </r>
  <r>
    <s v="Bicicleta"/>
    <d v="1899-12-30T02:55:00"/>
    <n v="35.11"/>
    <m/>
    <s v="NA"/>
    <s v="NA"/>
    <s v="NA"/>
    <s v="NA"/>
    <s v="Trail"/>
    <n v="190"/>
    <n v="808"/>
    <n v="1.5"/>
    <n v="20"/>
    <s v="continuo"/>
    <s v="Acompanhado"/>
    <s v="n"/>
  </r>
  <r>
    <s v="Corrida"/>
    <d v="1899-12-30T00:59:11"/>
    <n v="10"/>
    <s v="10.1"/>
    <s v="5.55"/>
    <s v="NA"/>
    <s v="NA"/>
    <s v="NA"/>
    <s v="Misto"/>
    <n v="181"/>
    <n v="749"/>
    <n v="2"/>
    <n v="20"/>
    <s v="continuo"/>
    <s v="Sozinho"/>
    <s v="n"/>
  </r>
  <r>
    <s v="Bicicleta"/>
    <d v="1899-12-30T00:52:04"/>
    <n v="15.7"/>
    <m/>
    <s v="NA"/>
    <s v="NA"/>
    <s v="NA"/>
    <s v="NA"/>
    <s v="Indoor"/>
    <s v="NA"/>
    <n v="1052"/>
    <s v="1.5"/>
    <n v="20"/>
    <s v="continuo"/>
    <s v="Sozinho"/>
    <s v="n"/>
  </r>
  <r>
    <s v="Natação"/>
    <s v="0:39.57"/>
    <n v="1.6"/>
    <s v="2.4"/>
    <s v="NA"/>
    <s v="NA"/>
    <s v="NA"/>
    <s v="NA"/>
    <s v="Piscina"/>
    <s v="NA"/>
    <n v="374"/>
    <n v="1"/>
    <s v="NA"/>
    <s v="Descontinuo"/>
    <s v="Sozinho"/>
    <s v="n"/>
  </r>
  <r>
    <s v="Corrida"/>
    <d v="1899-12-30T00:36:46"/>
    <n v="6"/>
    <s v="9.8"/>
    <s v="6.07"/>
    <s v="NA"/>
    <s v="NA"/>
    <s v="NA"/>
    <s v="Estrada"/>
    <n v="44"/>
    <n v="453"/>
    <s v="1.5"/>
    <n v="16"/>
    <s v="continuo"/>
    <s v="Sozinho"/>
    <s v="n"/>
  </r>
  <r>
    <s v="Corrida"/>
    <d v="1899-12-30T00:46:12"/>
    <n v="7"/>
    <s v="9.1"/>
    <s v="6.36"/>
    <s v="NA"/>
    <s v="NA"/>
    <s v="NA"/>
    <s v="Estrada"/>
    <n v="110"/>
    <n v="531"/>
    <s v="1.5"/>
    <n v="18"/>
    <s v="continuo"/>
    <s v="Sozinho"/>
    <s v="n"/>
  </r>
  <r>
    <s v="Natação"/>
    <d v="1899-12-30T00:30:00"/>
    <n v="1"/>
    <s v="NA"/>
    <s v="NA"/>
    <s v="NA"/>
    <s v="NA"/>
    <s v="NA"/>
    <s v="Piscina"/>
    <s v="NA"/>
    <s v="NA"/>
    <s v="1.5"/>
    <s v="NA"/>
    <s v="Descontinuo"/>
    <s v="Sozinho"/>
    <s v="n"/>
  </r>
  <r>
    <s v="Bicicleta"/>
    <d v="1899-12-30T00:50:20"/>
    <n v="15"/>
    <n v="18"/>
    <s v="NA"/>
    <s v="NA"/>
    <s v="NA"/>
    <s v="NA"/>
    <s v="Indoor"/>
    <s v="NA"/>
    <n v="998"/>
    <s v="1.5"/>
    <n v="20"/>
    <s v="continuo"/>
    <s v="Sozinho"/>
    <s v="n"/>
  </r>
  <r>
    <s v="Bicicleta"/>
    <d v="1899-12-30T01:11:00"/>
    <n v="20"/>
    <m/>
    <s v="NA"/>
    <s v="NA"/>
    <s v="NA"/>
    <s v="NA"/>
    <s v="Indoor"/>
    <s v="NA"/>
    <n v="1339"/>
    <n v="1"/>
    <n v="20"/>
    <s v="continuo"/>
    <s v="Sozinho"/>
    <s v="n"/>
  </r>
  <r>
    <s v="Bicicleta"/>
    <d v="1899-12-30T00:52:36"/>
    <n v="15"/>
    <m/>
    <s v="NA"/>
    <s v="NA"/>
    <s v="NA"/>
    <s v="NA"/>
    <s v="Indoor"/>
    <s v="NA"/>
    <n v="1002"/>
    <s v="1.5"/>
    <n v="20"/>
    <s v="continuo"/>
    <s v="Sozinho"/>
    <s v="n"/>
  </r>
  <r>
    <s v="Bicicleta"/>
    <d v="1899-12-30T01:40:00"/>
    <n v="30"/>
    <m/>
    <s v="NA"/>
    <s v="NA"/>
    <s v="NA"/>
    <s v="NA"/>
    <s v="Indoor"/>
    <s v="NA"/>
    <n v="2001"/>
    <s v="1.5"/>
    <n v="20"/>
    <s v="continuo"/>
    <s v="Sozinho"/>
    <s v="n"/>
  </r>
  <r>
    <s v="Corrida"/>
    <d v="1899-12-30T00:39:59"/>
    <n v="6"/>
    <m/>
    <s v="6.39"/>
    <s v="NA"/>
    <s v="NA"/>
    <s v="NA"/>
    <s v="Trail"/>
    <n v="90"/>
    <n v="467"/>
    <s v="1.5"/>
    <n v="20"/>
    <s v="continuo"/>
    <s v="Sozinho"/>
    <s v="n"/>
  </r>
  <r>
    <s v="Bicicleta"/>
    <d v="1899-12-30T00:34:44"/>
    <n v="10"/>
    <m/>
    <s v="NA"/>
    <s v="NA"/>
    <s v="NA"/>
    <s v="NA"/>
    <s v="Indoor"/>
    <s v="NA"/>
    <n v="670"/>
    <n v="1"/>
    <n v="20"/>
    <s v="continuo"/>
    <s v="Sozinho"/>
    <s v="n"/>
  </r>
  <r>
    <s v="Corrida"/>
    <d v="1899-12-30T00:32:34"/>
    <n v="6"/>
    <m/>
    <s v="5.25"/>
    <s v="NA"/>
    <s v="NA"/>
    <s v="NA"/>
    <s v="Trail"/>
    <n v="70"/>
    <n v="441"/>
    <n v="2"/>
    <n v="20"/>
    <s v="continuo"/>
    <s v="Sozinho"/>
    <s v="n"/>
  </r>
  <r>
    <s v="Bicicleta"/>
    <d v="1899-12-30T01:22:00"/>
    <n v="22"/>
    <m/>
    <s v="NA"/>
    <s v="NA"/>
    <s v="NA"/>
    <s v="NA"/>
    <s v="Indoor"/>
    <s v="NA"/>
    <n v="1469"/>
    <s v="1.5"/>
    <n v="20"/>
    <s v="continuo"/>
    <s v="Sozinho"/>
    <s v="n"/>
  </r>
  <r>
    <s v="Bicicleta"/>
    <d v="1899-12-30T01:32:00"/>
    <n v="25"/>
    <m/>
    <s v="NA"/>
    <s v="NA"/>
    <s v="NA"/>
    <s v="NA"/>
    <s v="Indoor"/>
    <s v="NA"/>
    <n v="1668"/>
    <n v="2"/>
    <n v="20"/>
    <s v="continuo"/>
    <s v="Sozinho"/>
    <s v="n"/>
  </r>
  <r>
    <s v="Corrida"/>
    <d v="1899-12-30T01:16:45"/>
    <n v="11"/>
    <n v="8.6999999999999993"/>
    <s v="6.58"/>
    <s v="NA"/>
    <s v="NA"/>
    <s v="NA"/>
    <s v="Trail"/>
    <n v="301"/>
    <n v="863"/>
    <n v="2"/>
    <n v="31"/>
    <s v="continuo"/>
    <s v="Sozinho"/>
    <s v="n"/>
  </r>
  <r>
    <s v="Corrida"/>
    <d v="1899-12-30T00:43:00"/>
    <n v="5"/>
    <n v="6.9"/>
    <s v="8.35"/>
    <s v="NA"/>
    <s v="NA"/>
    <s v="NA"/>
    <s v="Estrada"/>
    <n v="56"/>
    <n v="350"/>
    <n v="1"/>
    <n v="20"/>
    <s v="continuo"/>
    <s v="Acompanhado"/>
    <s v="n"/>
  </r>
  <r>
    <s v="Corrida"/>
    <d v="1899-12-30T00:34:31"/>
    <n v="5"/>
    <n v="8.8000000000000007"/>
    <s v="6.53"/>
    <s v="NA"/>
    <s v="NA"/>
    <s v="NA"/>
    <s v="Estrada"/>
    <n v="81"/>
    <n v="400"/>
    <n v="2"/>
    <n v="20"/>
    <s v="continuo"/>
    <s v="Sozinho"/>
    <s v="n"/>
  </r>
  <r>
    <s v="Natação"/>
    <d v="1899-12-30T00:35:46"/>
    <n v="1.8"/>
    <n v="3"/>
    <s v="NA"/>
    <s v="NA"/>
    <s v="NA"/>
    <s v="NA"/>
    <s v="Praia"/>
    <s v="NA"/>
    <s v="NA"/>
    <n v="2"/>
    <s v="NA"/>
    <s v="continuo"/>
    <s v="Sozinho"/>
    <s v="n"/>
  </r>
  <r>
    <s v="Corrida"/>
    <d v="1899-12-30T00:50:40"/>
    <n v="8.15"/>
    <n v="9.8000000000000007"/>
    <n v="6.13"/>
    <s v="NA"/>
    <s v="NA"/>
    <s v="NA"/>
    <s v="Misto"/>
    <n v="135"/>
    <n v="633"/>
    <s v="1.5"/>
    <n v="25"/>
    <s v="continuo"/>
    <s v="Acompanhado"/>
    <s v="n"/>
  </r>
  <r>
    <s v="Natação"/>
    <d v="1899-12-30T00:47:08"/>
    <n v="2"/>
    <n v="2.6"/>
    <s v="NA"/>
    <s v="NA"/>
    <s v="NA"/>
    <s v="NA"/>
    <s v="Praia"/>
    <s v="NA"/>
    <s v="NA"/>
    <s v="2.5"/>
    <s v="NA"/>
    <s v="continuo"/>
    <s v="Sozinho"/>
    <s v="n"/>
  </r>
  <r>
    <s v="Natação"/>
    <d v="1899-12-30T00:17:05"/>
    <n v="1.1100000000000001"/>
    <n v="3.9"/>
    <s v="NA"/>
    <s v="NA"/>
    <s v="NA"/>
    <s v="NA"/>
    <s v="Piscina"/>
    <s v="NA"/>
    <s v="NA"/>
    <n v="2"/>
    <n v="25"/>
    <s v="continuo"/>
    <s v="Sozinho"/>
    <s v="n"/>
  </r>
  <r>
    <s v="Corrida"/>
    <d v="1899-12-30T00:46:11"/>
    <n v="7"/>
    <n v="9.1"/>
    <n v="6.35"/>
    <s v="NA"/>
    <s v="NA"/>
    <s v="NA"/>
    <s v="Areia"/>
    <n v="84"/>
    <n v="552"/>
    <s v="2.5"/>
    <n v="20"/>
    <s v="continuo"/>
    <s v="Sozinho"/>
    <s v="n"/>
  </r>
  <r>
    <s v="Natação"/>
    <d v="1899-12-30T00:28:00"/>
    <n v="1.43"/>
    <n v="3.1"/>
    <s v="NA"/>
    <s v="NA"/>
    <s v="NA"/>
    <s v="NA"/>
    <s v="Piscina"/>
    <s v="NA"/>
    <s v="NA"/>
    <s v="1.5"/>
    <n v="25"/>
    <s v="continuo"/>
    <s v="Sozinho"/>
    <s v="n"/>
  </r>
  <r>
    <s v="Natação"/>
    <d v="1899-12-30T00:17:00"/>
    <n v="0.67"/>
    <n v="2.4"/>
    <s v="NA"/>
    <s v="NA"/>
    <s v="NA"/>
    <s v="NA"/>
    <s v="Piscina"/>
    <s v="NA"/>
    <s v="NA"/>
    <n v="2"/>
    <n v="25"/>
    <s v="continuo"/>
    <s v="Sozinho"/>
    <s v="n"/>
  </r>
  <r>
    <s v="Corrida"/>
    <d v="1899-12-30T01:06:00"/>
    <n v="10"/>
    <n v="9.1"/>
    <s v="6.36"/>
    <s v="NA"/>
    <s v="NA"/>
    <s v="NA"/>
    <s v="Estrada"/>
    <n v="102"/>
    <n v="763"/>
    <s v="1.5"/>
    <n v="20"/>
    <s v="continuo"/>
    <s v="Sozinho"/>
    <s v="n"/>
  </r>
  <r>
    <s v="Bicicleta"/>
    <d v="1899-12-30T01:14:00"/>
    <n v="20"/>
    <n v="16.2"/>
    <s v="NA"/>
    <s v="NA"/>
    <s v="NA"/>
    <s v="NA"/>
    <s v="Indoor"/>
    <s v="NA"/>
    <n v="1337"/>
    <n v="2"/>
    <n v="20"/>
    <s v="continuo"/>
    <s v="Sozinho"/>
    <s v="n"/>
  </r>
  <r>
    <s v="Bicicleta"/>
    <d v="1899-12-30T01:37:00"/>
    <n v="25.2"/>
    <n v="15.6"/>
    <s v="NA"/>
    <s v="NA"/>
    <s v="NA"/>
    <s v="NA"/>
    <s v="Indoor"/>
    <s v="NA"/>
    <n v="1683"/>
    <n v="2"/>
    <n v="20"/>
    <s v="continuo"/>
    <s v="Sozinho"/>
    <s v="n"/>
  </r>
  <r>
    <s v="Corrida"/>
    <d v="1899-12-30T00:54:00"/>
    <n v="7"/>
    <n v="7.5"/>
    <n v="7.42"/>
    <s v="NA"/>
    <s v="NA"/>
    <s v="NA"/>
    <s v="Areia"/>
    <n v="76"/>
    <n v="535"/>
    <s v="1.5"/>
    <n v="18"/>
    <s v="continuo"/>
    <s v="Acompanhado"/>
    <s v="n"/>
  </r>
  <r>
    <s v="Natação"/>
    <d v="1899-12-30T00:43:00"/>
    <n v="2.02"/>
    <n v="2.8"/>
    <s v="NA"/>
    <s v="NA"/>
    <s v="NA"/>
    <s v="NA"/>
    <s v="Praia"/>
    <s v="NA"/>
    <s v="NA"/>
    <n v="2"/>
    <s v="NA"/>
    <s v="continuo"/>
    <s v="Sozinho"/>
    <s v="n"/>
  </r>
  <r>
    <s v="Corrida"/>
    <d v="1899-12-30T00:31:38"/>
    <n v="4"/>
    <n v="7.5"/>
    <s v="7.45"/>
    <s v="NA"/>
    <s v="NA"/>
    <s v="NA"/>
    <s v="Estrada"/>
    <n v="84"/>
    <n v="300"/>
    <s v="1.5"/>
    <n v="15"/>
    <s v="continuo"/>
    <s v="Acompanhado"/>
    <s v="n"/>
  </r>
  <r>
    <s v="Bicicleta"/>
    <d v="1899-12-30T00:37:52"/>
    <n v="10"/>
    <n v="15.7"/>
    <s v="NA"/>
    <s v="NA"/>
    <s v="NA"/>
    <s v="NA"/>
    <s v="Indoor"/>
    <s v="NA"/>
    <n v="668"/>
    <s v="1.5"/>
    <n v="20"/>
    <s v="continuo"/>
    <s v="Sozinho"/>
    <s v="n"/>
  </r>
  <r>
    <s v="Bicicleta"/>
    <d v="1899-12-30T01:13:00"/>
    <n v="20"/>
    <n v="16.399999999999999"/>
    <s v="NA"/>
    <s v="NA"/>
    <s v="NA"/>
    <s v="NA"/>
    <s v="Indoor"/>
    <s v="NA"/>
    <n v="1342"/>
    <n v="2"/>
    <n v="20"/>
    <s v="continuo"/>
    <s v="Sozinho"/>
    <s v="n"/>
  </r>
  <r>
    <s v="Corrida"/>
    <d v="1899-12-30T00:40:05"/>
    <n v="6"/>
    <n v="9"/>
    <s v="6.40"/>
    <s v="NA"/>
    <s v="NA"/>
    <s v="NA"/>
    <s v="Misto"/>
    <n v="42"/>
    <n v="458"/>
    <s v="1.5"/>
    <n v="20"/>
    <s v="continuo"/>
    <s v="Sozinho"/>
    <s v="n"/>
  </r>
  <r>
    <s v="Corrida"/>
    <d v="1899-12-30T00:47:47"/>
    <n v="6"/>
    <n v="7.5"/>
    <s v="7.58"/>
    <s v="NA"/>
    <s v="NA"/>
    <s v="NA"/>
    <s v="Misto"/>
    <n v="39"/>
    <n v="423"/>
    <s v="1.5"/>
    <n v="20"/>
    <s v="continuo"/>
    <s v="Acompanhado"/>
    <s v="n"/>
  </r>
  <r>
    <s v="Natação"/>
    <d v="1899-12-30T00:44:00"/>
    <n v="1.6"/>
    <n v="2.2000000000000002"/>
    <s v="NA"/>
    <s v="NA"/>
    <s v="NA"/>
    <s v="NA"/>
    <s v="Piscina"/>
    <s v="NA"/>
    <n v="394"/>
    <s v="1.5"/>
    <s v="NA"/>
    <s v="Descontinuo"/>
    <s v="Sozinho"/>
    <s v="n"/>
  </r>
  <r>
    <s v="Bicicleta"/>
    <d v="1899-12-30T02:12:00"/>
    <n v="35"/>
    <n v="15.8"/>
    <s v="NA"/>
    <s v="NA"/>
    <s v="NA"/>
    <s v="NA"/>
    <s v="BTT"/>
    <n v="210"/>
    <n v="967"/>
    <s v="1.5"/>
    <n v="24"/>
    <s v="continuo"/>
    <s v="Acompanhado"/>
    <s v="n"/>
  </r>
  <r>
    <s v="Corrida"/>
    <d v="1899-12-30T00:47:15"/>
    <n v="7.5"/>
    <n v="9.6"/>
    <s v="6.17"/>
    <s v="NA"/>
    <s v="NA"/>
    <s v="NA"/>
    <s v="Estrada"/>
    <n v="56"/>
    <n v="569"/>
    <s v="1.5"/>
    <n v="20"/>
    <s v="continuo"/>
    <s v="Sozinho"/>
    <s v="n"/>
  </r>
  <r>
    <s v="Bicicleta"/>
    <d v="1899-12-30T01:35:00"/>
    <n v="25"/>
    <n v="15.7"/>
    <s v="NA"/>
    <s v="NA"/>
    <s v="NA"/>
    <s v="NA"/>
    <s v="Indoor"/>
    <s v="NA"/>
    <n v="1670"/>
    <n v="2"/>
    <n v="20"/>
    <s v="continuo"/>
    <s v="Sozinho"/>
    <s v="n"/>
  </r>
  <r>
    <s v="Corrida"/>
    <d v="1899-12-30T00:51:51"/>
    <n v="8"/>
    <n v="9.1999999999999993"/>
    <s v="6.29"/>
    <s v="NA"/>
    <s v="NA"/>
    <s v="NA"/>
    <s v="Misto"/>
    <n v="56"/>
    <n v="611"/>
    <n v="2"/>
    <n v="15"/>
    <s v="continuo"/>
    <s v="Sozinho"/>
    <s v="n"/>
  </r>
  <r>
    <s v="Bicicleta"/>
    <d v="1899-12-30T00:36:00"/>
    <n v="10"/>
    <n v="16.600000000000001"/>
    <s v="NA"/>
    <s v="NA"/>
    <s v="NA"/>
    <s v="NA"/>
    <s v="Indoor"/>
    <s v="NA"/>
    <n v="671"/>
    <n v="2"/>
    <n v="20"/>
    <s v="continuo"/>
    <s v="Sozinho"/>
    <s v="n"/>
  </r>
  <r>
    <s v="Natação"/>
    <d v="1899-12-30T00:18:51"/>
    <n v="0.6"/>
    <n v="1.8"/>
    <s v="NA"/>
    <m/>
    <m/>
    <m/>
    <s v="Piscina"/>
    <s v="NA"/>
    <n v="157"/>
    <n v="2"/>
    <s v="NA"/>
    <s v="Descontinuo"/>
    <s v="Sozinho"/>
    <s v="n"/>
  </r>
  <r>
    <s v="Natação"/>
    <d v="1899-12-30T00:29:31"/>
    <n v="1.4"/>
    <n v="2.8"/>
    <s v="NA"/>
    <m/>
    <m/>
    <m/>
    <s v="Piscina"/>
    <s v="NA"/>
    <n v="277"/>
    <s v="1.5"/>
    <s v="NA"/>
    <s v="Descontinuo"/>
    <s v="Sozinho"/>
    <s v="n"/>
  </r>
  <r>
    <s v="Natação"/>
    <d v="1899-12-30T00:45:00"/>
    <n v="2"/>
    <n v="2.7"/>
    <s v="NA"/>
    <s v="NA"/>
    <s v="NA"/>
    <s v="NA"/>
    <s v="Praia"/>
    <s v="NA"/>
    <s v="NA"/>
    <n v="2"/>
    <n v="26"/>
    <s v="continuo"/>
    <s v="Acompanhado"/>
    <s v="n"/>
  </r>
  <r>
    <s v="Natação"/>
    <d v="1899-12-30T00:30:09"/>
    <n v="1.5"/>
    <n v="3.1"/>
    <s v="NA"/>
    <m/>
    <m/>
    <m/>
    <s v="Piscina"/>
    <s v="NA"/>
    <n v="284"/>
    <s v="1.5"/>
    <s v="NA"/>
    <s v="continuo"/>
    <s v="Sozinho"/>
    <s v="n"/>
  </r>
  <r>
    <s v="Corrida"/>
    <d v="1899-12-30T00:28:05"/>
    <n v="5"/>
    <n v="10.7"/>
    <s v="5.4"/>
    <s v="NA"/>
    <s v="NA"/>
    <s v="NA"/>
    <s v="Misto"/>
    <n v="68"/>
    <n v="363"/>
    <n v="2"/>
    <n v="25"/>
    <s v="continuo"/>
    <s v="Sozinho"/>
    <s v="n"/>
  </r>
  <r>
    <s v="Bicicleta"/>
    <d v="1899-12-30T01:01:00"/>
    <n v="17"/>
    <n v="16.7"/>
    <s v="NA"/>
    <s v="NA"/>
    <s v="NA"/>
    <s v="NA"/>
    <s v="Indoor"/>
    <s v="NA"/>
    <n v="1137"/>
    <n v="2"/>
    <n v="22"/>
    <s v="continuo"/>
    <s v="Sozinho"/>
    <s v="n"/>
  </r>
  <r>
    <s v="Corrida"/>
    <d v="1899-12-30T01:07:38"/>
    <n v="10"/>
    <n v="8.8000000000000007"/>
    <s v="6.5"/>
    <s v="NA"/>
    <s v="NA"/>
    <s v="NA"/>
    <s v="Misto"/>
    <n v="67"/>
    <n v="786"/>
    <n v="2"/>
    <n v="20"/>
    <s v="continuo"/>
    <s v="Sozinho"/>
    <s v="n"/>
  </r>
  <r>
    <s v="Bicicleta"/>
    <d v="1899-12-30T01:29:00"/>
    <n v="25"/>
    <n v="16.8"/>
    <s v="NA"/>
    <s v="NA"/>
    <s v="NA"/>
    <s v="NA"/>
    <s v="Indoor"/>
    <s v="NA"/>
    <n v="1670"/>
    <n v="2"/>
    <n v="20"/>
    <s v="continuo"/>
    <s v="Sozinho"/>
    <s v="n"/>
  </r>
  <r>
    <s v="Corrida"/>
    <d v="1899-12-30T00:44:05"/>
    <n v="6"/>
    <m/>
    <s v="7.2"/>
    <s v="NA"/>
    <s v="NA"/>
    <s v="NA"/>
    <s v="Trail"/>
    <n v="218"/>
    <n v="488"/>
    <n v="2"/>
    <n v="20"/>
    <s v="continuo"/>
    <s v="Acompanhado"/>
    <s v="n"/>
  </r>
  <r>
    <s v="Bicicleta"/>
    <d v="1899-12-30T01:12:48"/>
    <n v="26.6"/>
    <n v="21.9"/>
    <s v="NA"/>
    <s v="NA"/>
    <s v="NA"/>
    <s v="NA"/>
    <s v="Estrada"/>
    <n v="383"/>
    <n v="803"/>
    <n v="2"/>
    <n v="18"/>
    <s v="continuo"/>
    <s v="Sozinho"/>
    <s v="n"/>
  </r>
  <r>
    <s v="Natação"/>
    <d v="1899-12-30T00:22:04"/>
    <n v="1.08"/>
    <n v="2.95"/>
    <s v="NA"/>
    <s v="NA"/>
    <s v="NA"/>
    <s v="NA"/>
    <s v="Praia"/>
    <s v="NA"/>
    <s v="NA"/>
    <s v="2.5"/>
    <n v="15"/>
    <s v="continuo"/>
    <s v="Sozinho"/>
    <s v="n"/>
  </r>
  <r>
    <s v="Bicicleta"/>
    <d v="1899-12-30T01:12:00"/>
    <n v="20"/>
    <n v="16.600000000000001"/>
    <s v="NA"/>
    <s v="NA"/>
    <s v="NA"/>
    <s v="NA"/>
    <s v="Indoor"/>
    <s v="NA"/>
    <n v="1340"/>
    <n v="2"/>
    <n v="20"/>
    <s v="continuo"/>
    <s v="Sozinho"/>
    <s v="n"/>
  </r>
  <r>
    <s v="Corrida"/>
    <d v="1899-12-30T00:35:00"/>
    <n v="5.37"/>
    <m/>
    <s v="6.3"/>
    <s v="NA"/>
    <s v="NA"/>
    <s v="NA"/>
    <s v="Trail"/>
    <n v="70"/>
    <n v="405"/>
    <s v="2.5"/>
    <n v="30"/>
    <s v="continuo"/>
    <s v="Sozinho"/>
    <s v="n"/>
  </r>
  <r>
    <s v="Natação"/>
    <d v="1899-12-30T00:40:00"/>
    <n v="2.0699999999999998"/>
    <n v="3.1"/>
    <s v="NA"/>
    <s v="NA"/>
    <s v="NA"/>
    <s v="NA"/>
    <s v="Praia"/>
    <s v="NA"/>
    <s v="NA"/>
    <n v="2"/>
    <n v="18"/>
    <s v="continuo"/>
    <s v="Sozinho"/>
    <s v="n"/>
  </r>
  <r>
    <s v="Corrida"/>
    <d v="1899-12-30T01:04:00"/>
    <n v="10"/>
    <m/>
    <s v="6.2"/>
    <s v="NA"/>
    <s v="NA"/>
    <s v="NA"/>
    <s v="Misto"/>
    <n v="124"/>
    <n v="783"/>
    <n v="2"/>
    <n v="25"/>
    <s v="continuo"/>
    <s v="Sozinho"/>
    <s v="n"/>
  </r>
  <r>
    <s v="Bicicleta"/>
    <d v="1899-12-30T02:14:05"/>
    <n v="45.71"/>
    <n v="20.399999999999999"/>
    <s v="NA"/>
    <s v="NA"/>
    <s v="NA"/>
    <s v="NA"/>
    <s v="Estrada"/>
    <n v="677"/>
    <n v="1323"/>
    <n v="2"/>
    <n v="20"/>
    <s v="continuo"/>
    <s v="Sozinho"/>
    <s v="n"/>
  </r>
  <r>
    <s v="Corrida"/>
    <d v="1899-12-30T00:38:13"/>
    <n v="5"/>
    <m/>
    <s v="7.4"/>
    <s v="NA"/>
    <s v="NA"/>
    <s v="NA"/>
    <s v="Misto"/>
    <n v="35"/>
    <n v="356"/>
    <s v="1.5"/>
    <n v="25"/>
    <s v="continuo"/>
    <s v="Acompanhado"/>
    <s v="n"/>
  </r>
  <r>
    <s v="Natação"/>
    <d v="1899-12-30T00:32:24"/>
    <n v="1.5"/>
    <n v="2.77"/>
    <s v="NA"/>
    <s v="NA"/>
    <s v="NA"/>
    <s v="NA"/>
    <s v="Praia"/>
    <s v="NA"/>
    <s v="NA"/>
    <s v="1.5"/>
    <n v="20"/>
    <s v="continuo"/>
    <s v="Acompanhado"/>
    <s v="n"/>
  </r>
  <r>
    <s v="Corrida"/>
    <s v="0:27.44"/>
    <n v="5.3"/>
    <m/>
    <s v="5.29"/>
    <s v="NA"/>
    <s v="NA"/>
    <s v="NA"/>
    <s v="Misto"/>
    <n v="68"/>
    <n v="388"/>
    <n v="2"/>
    <n v="20"/>
    <s v="continuo"/>
    <s v="Sozinho"/>
    <s v="n"/>
  </r>
  <r>
    <s v="Bicicleta"/>
    <d v="1899-12-30T01:13:00"/>
    <n v="20"/>
    <n v="16.399999999999999"/>
    <s v="NA"/>
    <s v="NA"/>
    <s v="NA"/>
    <s v="NA"/>
    <s v="Indoor"/>
    <s v="NA"/>
    <n v="1337"/>
    <s v="1.5"/>
    <n v="20"/>
    <s v="continuo"/>
    <s v="Sozinho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">
  <r>
    <d v="2016-10-06T00:00:00"/>
    <x v="0"/>
    <d v="1899-12-30T00:18:05"/>
    <n v="0.68"/>
    <s v="2.3"/>
    <s v="NA"/>
    <n v="14"/>
    <x v="0"/>
    <n v="39"/>
    <s v="Piscina"/>
    <s v="NA"/>
    <n v="164"/>
    <n v="1"/>
    <s v="NA"/>
    <s v="continuo"/>
    <s v="Sozinho"/>
    <s v="n"/>
    <m/>
  </r>
  <r>
    <d v="2016-10-09T00:00:00"/>
    <x v="1"/>
    <d v="1899-12-30T00:37:51"/>
    <n v="6.5"/>
    <s v="10.3"/>
    <s v="5.49"/>
    <s v="NA"/>
    <x v="1"/>
    <s v="NA"/>
    <s v="Misto"/>
    <n v="85"/>
    <n v="482"/>
    <n v="1"/>
    <s v="NA"/>
    <s v="continuo"/>
    <s v="Sozinho"/>
    <s v="n"/>
    <m/>
  </r>
  <r>
    <d v="2016-10-09T00:00:00"/>
    <x v="0"/>
    <d v="1899-12-30T00:29:19"/>
    <n v="1.1000000000000001"/>
    <s v="2.3"/>
    <s v="NA"/>
    <n v="15"/>
    <x v="1"/>
    <n v="40"/>
    <s v="Piscina"/>
    <s v="NA"/>
    <n v="269"/>
    <n v="2"/>
    <s v="NA"/>
    <s v="continuo"/>
    <s v="Sozinho"/>
    <s v="n"/>
    <m/>
  </r>
  <r>
    <d v="2016-10-11T00:00:00"/>
    <x v="1"/>
    <d v="1899-12-30T01:06:21"/>
    <n v="10"/>
    <s v="9.0"/>
    <s v="6.38"/>
    <s v="NA"/>
    <x v="1"/>
    <s v="NA"/>
    <s v="Estrada"/>
    <n v="75"/>
    <n v="765"/>
    <n v="2"/>
    <s v="NA"/>
    <s v="continuo"/>
    <s v="Sozinho"/>
    <s v="n"/>
    <m/>
  </r>
  <r>
    <d v="2016-10-13T00:00:00"/>
    <x v="1"/>
    <d v="1899-12-30T00:27:14"/>
    <n v="5"/>
    <s v="11.0"/>
    <s v="5.26"/>
    <s v="NA"/>
    <x v="1"/>
    <s v="NA"/>
    <s v="Estrada"/>
    <n v="48"/>
    <n v="364"/>
    <n v="2"/>
    <s v="NA"/>
    <s v="continuo"/>
    <s v="Sozinho"/>
    <s v="n"/>
    <m/>
  </r>
  <r>
    <d v="2016-10-15T00:00:00"/>
    <x v="2"/>
    <d v="1899-12-30T00:41:43"/>
    <n v="9.25"/>
    <s v="13.3"/>
    <s v="NA"/>
    <s v="NA"/>
    <x v="1"/>
    <s v="NA"/>
    <s v="Estrada"/>
    <n v="71"/>
    <n v="229"/>
    <n v="2"/>
    <s v="NA"/>
    <s v="continuo"/>
    <s v="Acompanhado"/>
    <s v="n"/>
    <m/>
  </r>
  <r>
    <d v="2016-10-16T00:00:00"/>
    <x v="2"/>
    <d v="1899-12-30T01:28:47"/>
    <n v="20.329999999999998"/>
    <s v="13.7"/>
    <s v="NA"/>
    <s v="NA"/>
    <x v="1"/>
    <s v="NA"/>
    <s v="Estrada"/>
    <n v="163"/>
    <n v="502"/>
    <n v="1"/>
    <s v="NA"/>
    <s v="continuo"/>
    <s v="Acompanhado"/>
    <s v="n"/>
    <m/>
  </r>
  <r>
    <d v="2016-10-18T00:00:00"/>
    <x v="1"/>
    <d v="1899-12-30T00:45:24"/>
    <n v="6.18"/>
    <s v="8.2"/>
    <s v="7.21"/>
    <s v="NA"/>
    <x v="1"/>
    <s v="NA"/>
    <s v="Estrada"/>
    <n v="28"/>
    <n v="472"/>
    <n v="4"/>
    <s v="NA"/>
    <s v="continuo"/>
    <s v="Sozinho"/>
    <s v="n"/>
    <m/>
  </r>
  <r>
    <d v="2016-10-24T00:00:00"/>
    <x v="0"/>
    <d v="1899-12-30T00:28:55"/>
    <n v="1.05"/>
    <s v="2.2"/>
    <s v="NA"/>
    <n v="14"/>
    <x v="2"/>
    <n v="40"/>
    <s v="Piscina"/>
    <s v="NA"/>
    <n v="270"/>
    <n v="2"/>
    <s v="NA"/>
    <s v="500.500"/>
    <s v="Sozinho"/>
    <s v="n"/>
    <m/>
  </r>
  <r>
    <d v="2016-10-26T00:00:00"/>
    <x v="1"/>
    <d v="1899-12-30T00:42:09"/>
    <n v="6.06"/>
    <s v="8.6"/>
    <s v="6.59"/>
    <s v="NA"/>
    <x v="1"/>
    <s v="NA"/>
    <s v="Trail"/>
    <n v="111"/>
    <n v="473"/>
    <n v="2"/>
    <n v="6"/>
    <s v="continuo"/>
    <s v="Sozinho"/>
    <s v="n"/>
    <m/>
  </r>
  <r>
    <d v="2016-10-28T00:00:00"/>
    <x v="0"/>
    <d v="1899-12-30T00:29:16"/>
    <n v="1.05"/>
    <s v="2.16"/>
    <s v="NA"/>
    <n v="14"/>
    <x v="3"/>
    <n v="42"/>
    <s v="Piscina"/>
    <s v="NA"/>
    <n v="256"/>
    <n v="2"/>
    <s v="NA"/>
    <s v="500.500"/>
    <s v="Sozinho"/>
    <s v="n"/>
    <m/>
  </r>
  <r>
    <d v="2016-10-31T00:00:00"/>
    <x v="0"/>
    <d v="1899-12-30T00:25:21"/>
    <n v="1.05"/>
    <s v="2.55"/>
    <s v="NA"/>
    <n v="13"/>
    <x v="4"/>
    <n v="36"/>
    <s v="Piscina"/>
    <s v="NA"/>
    <n v="238"/>
    <n v="1"/>
    <s v="NA"/>
    <s v="500.500"/>
    <s v="Sozinho"/>
    <s v="n"/>
    <m/>
  </r>
  <r>
    <d v="2016-10-31T00:00:00"/>
    <x v="2"/>
    <d v="1899-12-30T01:59:00"/>
    <n v="31.02"/>
    <s v="15.5"/>
    <s v="NA"/>
    <s v="NA"/>
    <x v="1"/>
    <s v="NA"/>
    <s v="Estrada"/>
    <n v="139"/>
    <n v="857"/>
    <n v="1"/>
    <n v="4"/>
    <s v="continuo"/>
    <s v="Sozinho"/>
    <s v="n"/>
    <m/>
  </r>
  <r>
    <d v="2016-11-02T00:00:00"/>
    <x v="1"/>
    <d v="1899-12-30T00:46:36"/>
    <n v="7.01"/>
    <s v="9.0"/>
    <s v="6.39"/>
    <s v="NA"/>
    <x v="1"/>
    <s v="NA"/>
    <s v="Estrada"/>
    <n v="47"/>
    <n v="537"/>
    <n v="2"/>
    <n v="0"/>
    <s v="continuo"/>
    <s v="Sozinho"/>
    <s v="n"/>
    <m/>
  </r>
  <r>
    <d v="2016-11-04T00:00:00"/>
    <x v="0"/>
    <d v="1899-12-30T00:25:00"/>
    <n v="1"/>
    <s v="2.4"/>
    <s v="NA"/>
    <s v="NA"/>
    <x v="1"/>
    <s v="NA"/>
    <s v="Piscina"/>
    <s v="NA"/>
    <n v="230"/>
    <n v="2"/>
    <s v="NA"/>
    <s v="continuo"/>
    <s v="Sozinho"/>
    <s v="n"/>
    <m/>
  </r>
  <r>
    <d v="2016-11-06T00:00:00"/>
    <x v="1"/>
    <d v="1899-12-30T00:29:37"/>
    <n v="5"/>
    <s v="10.1"/>
    <s v="5.55"/>
    <s v="NA"/>
    <x v="1"/>
    <s v="NA"/>
    <s v="Trail"/>
    <n v="80"/>
    <n v="375"/>
    <s v="1.5"/>
    <n v="-2"/>
    <s v="continuo"/>
    <s v="Sozinho"/>
    <s v="n"/>
    <m/>
  </r>
  <r>
    <d v="2016-11-08T00:00:00"/>
    <x v="1"/>
    <d v="1899-12-30T00:38:09"/>
    <n v="5.5"/>
    <s v="8.7"/>
    <s v="6.56"/>
    <s v="NA"/>
    <x v="1"/>
    <s v="NA"/>
    <s v="Neve"/>
    <n v="79"/>
    <n v="437"/>
    <n v="2"/>
    <n v="-3"/>
    <s v="continuo"/>
    <s v="Sozinho"/>
    <s v="n"/>
    <m/>
  </r>
  <r>
    <d v="2016-11-15T00:00:00"/>
    <x v="0"/>
    <d v="1899-12-30T00:24:40"/>
    <n v="1.02"/>
    <s v="2.6"/>
    <s v="NA"/>
    <n v="13"/>
    <x v="5"/>
    <n v="35"/>
    <s v="Piscina"/>
    <s v="NA"/>
    <n v="229"/>
    <n v="2"/>
    <s v="NA"/>
    <s v="500.500"/>
    <s v="Sozinho"/>
    <s v="n"/>
    <m/>
  </r>
  <r>
    <d v="2016-11-16T00:00:00"/>
    <x v="0"/>
    <d v="1899-12-30T00:40:02"/>
    <n v="1.5"/>
    <s v="2.3"/>
    <s v="NA"/>
    <n v="14"/>
    <x v="6"/>
    <n v="40"/>
    <s v="Piscina"/>
    <s v="NA"/>
    <n v="373"/>
    <n v="2"/>
    <s v="NA"/>
    <s v="500.500"/>
    <s v="Sozinho"/>
    <s v="n"/>
    <m/>
  </r>
  <r>
    <d v="2016-11-22T00:00:00"/>
    <x v="1"/>
    <d v="1899-12-30T00:48:08"/>
    <n v="6.5"/>
    <s v="8.5"/>
    <s v="7.05"/>
    <s v="NA"/>
    <x v="1"/>
    <s v="NA"/>
    <s v="Estrada"/>
    <n v="44"/>
    <n v="520"/>
    <s v="2.5"/>
    <n v="7"/>
    <s v="continuo"/>
    <s v="Sozinho"/>
    <s v="n"/>
    <m/>
  </r>
  <r>
    <d v="2016-11-23T00:00:00"/>
    <x v="0"/>
    <d v="1899-12-30T00:26:40"/>
    <n v="1"/>
    <s v="2.2"/>
    <s v="NA"/>
    <n v="14"/>
    <x v="7"/>
    <n v="40"/>
    <s v="Piscina"/>
    <s v="NA"/>
    <n v="244"/>
    <n v="2"/>
    <s v="NA"/>
    <s v="500.500"/>
    <s v="Sozinho"/>
    <s v="n"/>
    <m/>
  </r>
  <r>
    <d v="2016-11-26T00:00:00"/>
    <x v="1"/>
    <d v="1899-12-30T01:10:17"/>
    <n v="10.01"/>
    <s v="8.5"/>
    <s v="7.01"/>
    <s v="NA"/>
    <x v="1"/>
    <s v="NA"/>
    <s v="Misto"/>
    <n v="105"/>
    <n v="782"/>
    <n v="2"/>
    <n v="2"/>
    <s v="continuo"/>
    <s v="Sozinho"/>
    <s v="n"/>
    <m/>
  </r>
  <r>
    <d v="2016-11-28T00:00:00"/>
    <x v="1"/>
    <d v="1899-12-30T00:38:06"/>
    <n v="5.01"/>
    <s v="7.9 "/>
    <s v="7.36"/>
    <s v="NA"/>
    <x v="1"/>
    <s v="NA"/>
    <s v="Neve"/>
    <n v="87"/>
    <n v="370"/>
    <s v="2.5"/>
    <n v="0"/>
    <s v="continuo"/>
    <s v="Acompanhado"/>
    <s v="n"/>
    <m/>
  </r>
  <r>
    <d v="2016-11-29T00:00:00"/>
    <x v="0"/>
    <d v="1899-12-30T00:27:40"/>
    <n v="1.04"/>
    <s v="2.2"/>
    <s v="NA"/>
    <n v="15"/>
    <x v="8"/>
    <n v="41"/>
    <s v="Piscina"/>
    <s v="NA"/>
    <n v="259"/>
    <s v="1.5"/>
    <s v="NA"/>
    <s v="500.500"/>
    <s v="Acompanhado"/>
    <s v="n"/>
    <m/>
  </r>
  <r>
    <d v="2016-12-03T00:00:00"/>
    <x v="1"/>
    <d v="1899-12-30T01:04:41"/>
    <n v="10.050000000000001"/>
    <s v="9.3"/>
    <s v="6.26"/>
    <s v="NA"/>
    <x v="1"/>
    <s v="NA"/>
    <s v="Trail"/>
    <n v="109"/>
    <n v="770"/>
    <s v="1.5"/>
    <n v="0"/>
    <s v="continuo"/>
    <s v="Sozinho"/>
    <s v="n"/>
    <m/>
  </r>
  <r>
    <d v="2016-12-10T00:00:00"/>
    <x v="1"/>
    <d v="1899-12-30T00:50:11"/>
    <n v="7.24"/>
    <s v="8.7"/>
    <s v="6.56"/>
    <s v="NA"/>
    <x v="1"/>
    <s v="NA"/>
    <s v="Estrada"/>
    <n v="99"/>
    <n v="560"/>
    <n v="2"/>
    <n v="1"/>
    <s v="continuo"/>
    <s v="Sozinho"/>
    <s v="n"/>
    <m/>
  </r>
  <r>
    <d v="2016-12-13T00:00:00"/>
    <x v="2"/>
    <d v="1899-12-30T00:48:52"/>
    <n v="13"/>
    <n v="16"/>
    <s v="NA"/>
    <s v="NA"/>
    <x v="1"/>
    <s v="NA"/>
    <s v="Indoor"/>
    <s v="NA"/>
    <s v="NA"/>
    <n v="1"/>
    <n v="15"/>
    <s v="continuo"/>
    <s v="Sozinho"/>
    <s v="n"/>
    <m/>
  </r>
  <r>
    <d v="2016-12-14T00:00:00"/>
    <x v="1"/>
    <d v="1899-12-30T00:58:14"/>
    <n v="7.12"/>
    <s v="7.36"/>
    <s v="8.1"/>
    <s v="NA"/>
    <x v="1"/>
    <s v="NA"/>
    <s v="Trail"/>
    <n v="179"/>
    <n v="652"/>
    <s v="1.5"/>
    <n v="13"/>
    <s v="continuo"/>
    <s v="Acompanhado"/>
    <s v="n"/>
    <m/>
  </r>
  <r>
    <d v="2016-12-16T00:00:00"/>
    <x v="2"/>
    <d v="1899-12-30T01:09:00"/>
    <n v="18"/>
    <s v="15.6"/>
    <s v="NA"/>
    <s v="NA"/>
    <x v="1"/>
    <s v="NA"/>
    <s v="Indoor"/>
    <s v="NA"/>
    <s v="NA"/>
    <s v="1.5"/>
    <n v="14"/>
    <s v="continuo"/>
    <s v="Sozinho"/>
    <s v="n"/>
    <m/>
  </r>
  <r>
    <d v="2016-12-18T00:00:00"/>
    <x v="1"/>
    <d v="1899-12-30T01:46:33"/>
    <n v="12.35"/>
    <s v="7.0"/>
    <s v="8.37"/>
    <s v="NA"/>
    <x v="1"/>
    <s v="NA"/>
    <s v="Trail"/>
    <n v="512"/>
    <n v="921"/>
    <n v="2"/>
    <n v="14"/>
    <s v="continuo"/>
    <s v="Acompanhado"/>
    <s v="Prova"/>
    <m/>
  </r>
  <r>
    <d v="2016-12-21T00:00:00"/>
    <x v="1"/>
    <d v="1899-12-30T00:54:21"/>
    <n v="8"/>
    <s v="8.8"/>
    <s v="6.47"/>
    <s v="NA"/>
    <x v="1"/>
    <s v="NA"/>
    <s v="Trail"/>
    <n v="225"/>
    <n v="616"/>
    <n v="1"/>
    <n v="12"/>
    <s v="continuo"/>
    <s v="Acompanhado"/>
    <s v="n"/>
    <m/>
  </r>
  <r>
    <d v="2016-12-22T00:00:00"/>
    <x v="2"/>
    <d v="1899-12-30T00:58:50"/>
    <n v="15"/>
    <n v="15"/>
    <s v="NA"/>
    <s v="NA"/>
    <x v="1"/>
    <s v="NA"/>
    <s v="Indoor"/>
    <s v="NA"/>
    <s v="NA"/>
    <s v="1.5"/>
    <n v="16"/>
    <s v="continuo"/>
    <s v="Sozinho"/>
    <s v="n"/>
    <m/>
  </r>
  <r>
    <d v="2017-01-01T00:00:00"/>
    <x v="1"/>
    <d v="1899-12-30T00:40:53"/>
    <n v="5.39"/>
    <s v="7.9"/>
    <s v="7.35"/>
    <s v="NA"/>
    <x v="1"/>
    <s v="NA"/>
    <s v="Trail"/>
    <n v="83"/>
    <n v="416"/>
    <n v="1"/>
    <n v="3"/>
    <s v="continuo"/>
    <s v="Acompanhado"/>
    <s v="n"/>
    <m/>
  </r>
  <r>
    <d v="2017-01-03T00:00:00"/>
    <x v="1"/>
    <d v="1899-12-30T00:49:29"/>
    <n v="7.71"/>
    <s v="9.4"/>
    <s v="6.25"/>
    <s v="NA"/>
    <x v="1"/>
    <s v="NA"/>
    <s v="Estrada"/>
    <n v="80"/>
    <n v="584"/>
    <s v="1.5"/>
    <n v="-3"/>
    <s v="continuo"/>
    <s v="Sozinho"/>
    <s v="n"/>
    <m/>
  </r>
  <r>
    <d v="2017-01-04T00:00:00"/>
    <x v="2"/>
    <d v="1899-12-30T01:01:59"/>
    <n v="12.31"/>
    <s v="11.9"/>
    <s v="NA"/>
    <s v="NA"/>
    <x v="1"/>
    <s v="NA"/>
    <s v="Estrada"/>
    <n v="80"/>
    <n v="290"/>
    <s v="1.5"/>
    <n v="-5"/>
    <s v="Descontinuo"/>
    <s v="Sozinho"/>
    <s v="n"/>
    <m/>
  </r>
  <r>
    <d v="2017-01-08T00:00:00"/>
    <x v="1"/>
    <d v="1899-12-30T00:51:45"/>
    <n v="7.06"/>
    <s v="8.2"/>
    <s v="7.18"/>
    <s v="NA"/>
    <x v="1"/>
    <s v="NA"/>
    <s v="Estrada"/>
    <n v="65"/>
    <n v="516"/>
    <n v="1"/>
    <n v="-2"/>
    <s v="continuo"/>
    <s v="Acompanhado"/>
    <s v="n"/>
    <m/>
  </r>
  <r>
    <d v="2017-01-09T00:00:00"/>
    <x v="1"/>
    <d v="1899-12-30T00:35:25"/>
    <n v="5"/>
    <s v="8.5 "/>
    <s v="7.05"/>
    <s v="NA"/>
    <x v="1"/>
    <s v="NA"/>
    <s v="Trail"/>
    <n v="37"/>
    <n v="384"/>
    <n v="2"/>
    <n v="3"/>
    <s v="continuo"/>
    <s v="Acompanhado"/>
    <s v="n"/>
    <m/>
  </r>
  <r>
    <d v="2017-01-12T00:00:00"/>
    <x v="0"/>
    <d v="1899-12-30T00:13:49"/>
    <n v="0.52"/>
    <s v="2.3"/>
    <s v="NA"/>
    <n v="14"/>
    <x v="9"/>
    <n v="40"/>
    <s v="Piscina"/>
    <s v="NA"/>
    <n v="129"/>
    <s v="1.5"/>
    <s v="NA"/>
    <s v="continuo"/>
    <s v="Sozinho"/>
    <s v="n"/>
    <m/>
  </r>
  <r>
    <d v="2017-01-12T00:00:00"/>
    <x v="1"/>
    <d v="1899-12-30T00:33:42"/>
    <n v="5.1100000000000003"/>
    <s v="9.1"/>
    <s v="6.35"/>
    <s v="NA"/>
    <x v="1"/>
    <s v="NA"/>
    <s v="Estrada"/>
    <n v="60"/>
    <n v="392"/>
    <s v="1.5"/>
    <n v="2"/>
    <s v="continuo"/>
    <s v="Sozinho"/>
    <s v="n"/>
    <m/>
  </r>
  <r>
    <d v="2017-01-14T00:00:00"/>
    <x v="1"/>
    <d v="1899-12-30T01:10:37"/>
    <n v="10"/>
    <s v="8.5"/>
    <s v="7.03"/>
    <s v="NA"/>
    <x v="1"/>
    <s v="NA"/>
    <s v="Trail"/>
    <n v="100"/>
    <n v="759"/>
    <n v="2"/>
    <n v="-5"/>
    <s v="continuo"/>
    <s v="Sozinho"/>
    <s v="n"/>
    <m/>
  </r>
  <r>
    <d v="2017-01-17T00:00:00"/>
    <x v="1"/>
    <d v="1899-12-30T00:30:16"/>
    <n v="5"/>
    <n v="10"/>
    <s v="6.03"/>
    <s v="NA"/>
    <x v="1"/>
    <s v="NA"/>
    <s v="Indoor"/>
    <n v="86"/>
    <n v="478"/>
    <s v="1.5"/>
    <n v="20"/>
    <s v="continuo"/>
    <s v="Sozinho"/>
    <s v="n"/>
    <m/>
  </r>
  <r>
    <d v="2017-01-22T00:00:00"/>
    <x v="1"/>
    <d v="1899-12-30T00:53:24"/>
    <n v="7.19"/>
    <s v="8.13"/>
    <s v="7.25"/>
    <s v="NA"/>
    <x v="1"/>
    <s v="NA"/>
    <s v="Estrada"/>
    <n v="37"/>
    <n v="500"/>
    <n v="2"/>
    <n v="0"/>
    <s v="continuo"/>
    <s v="Acompanhado"/>
    <s v="n"/>
    <m/>
  </r>
  <r>
    <d v="2017-01-24T00:00:00"/>
    <x v="2"/>
    <d v="1899-12-30T00:40:00"/>
    <s v="NA"/>
    <s v="NA"/>
    <s v="NA"/>
    <s v="NA"/>
    <x v="1"/>
    <s v="NA"/>
    <s v="Indoor"/>
    <n v="0"/>
    <s v="NA"/>
    <n v="1"/>
    <n v="20"/>
    <s v="continuo"/>
    <s v="Sozinho"/>
    <s v="n"/>
    <m/>
  </r>
  <r>
    <d v="2017-01-27T00:00:00"/>
    <x v="1"/>
    <d v="1899-12-30T00:29:00"/>
    <n v="5"/>
    <s v="10.34"/>
    <s v="5.48"/>
    <s v="NA"/>
    <x v="1"/>
    <s v="NA"/>
    <s v="Indoor"/>
    <n v="83"/>
    <n v="496"/>
    <s v="1.5"/>
    <n v="20"/>
    <s v="continuo"/>
    <s v="Sozinho"/>
    <s v="n"/>
    <m/>
  </r>
  <r>
    <d v="2007-01-28T00:00:00"/>
    <x v="2"/>
    <d v="1899-12-30T00:50:00"/>
    <s v="NA"/>
    <s v="NA"/>
    <s v="NA"/>
    <s v="NA"/>
    <x v="1"/>
    <s v="NA"/>
    <s v="Indoor"/>
    <n v="0"/>
    <s v="NA"/>
    <n v="1"/>
    <n v="20"/>
    <s v="continuo"/>
    <s v="Sozinho"/>
    <s v="n"/>
    <m/>
  </r>
  <r>
    <d v="2017-01-31T00:00:00"/>
    <x v="1"/>
    <d v="1899-12-30T00:31:24"/>
    <n v="5.07"/>
    <s v="9.7"/>
    <s v="6.4"/>
    <s v="NA"/>
    <x v="1"/>
    <s v="NA"/>
    <s v="Indoor"/>
    <n v="75"/>
    <n v="501"/>
    <n v="2"/>
    <n v="20"/>
    <s v="continuo"/>
    <s v="Sozinho"/>
    <s v="n"/>
    <m/>
  </r>
  <r>
    <d v="2017-02-04T00:00:00"/>
    <x v="1"/>
    <d v="1899-12-30T00:39:24"/>
    <n v="5"/>
    <s v="7.7"/>
    <n v="7.5"/>
    <s v="NA"/>
    <x v="1"/>
    <s v="NA"/>
    <s v="Trail"/>
    <n v="24"/>
    <n v="361"/>
    <n v="1"/>
    <n v="2"/>
    <s v="continuo"/>
    <s v="Acompanhado"/>
    <s v="n"/>
    <m/>
  </r>
  <r>
    <d v="2017-02-07T00:00:00"/>
    <x v="2"/>
    <d v="1899-12-30T00:40:00"/>
    <s v="NA"/>
    <s v="NA"/>
    <s v="NA"/>
    <s v="NA"/>
    <x v="1"/>
    <s v="NA"/>
    <s v="Indoor"/>
    <n v="0"/>
    <s v="NA"/>
    <s v="1.5"/>
    <n v="20"/>
    <s v="continuo"/>
    <s v="Sozinho"/>
    <s v="n"/>
    <m/>
  </r>
  <r>
    <d v="2017-02-07T00:00:00"/>
    <x v="1"/>
    <d v="1899-12-30T00:17:45"/>
    <n v="2.5299999999999998"/>
    <s v="8.55"/>
    <s v="7.01"/>
    <s v="NA"/>
    <x v="1"/>
    <s v="NA"/>
    <s v="Indoor"/>
    <n v="11"/>
    <n v="260"/>
    <n v="2.5"/>
    <n v="20"/>
    <s v="continuo"/>
    <s v="Sozinho"/>
    <s v="n"/>
    <m/>
  </r>
  <r>
    <d v="2017-02-10T00:00:00"/>
    <x v="2"/>
    <d v="1899-12-30T00:50:00"/>
    <s v="NA"/>
    <s v="NA"/>
    <s v="NA"/>
    <s v="NA"/>
    <x v="1"/>
    <s v="NA"/>
    <s v="Indoor"/>
    <n v="0"/>
    <s v="NA"/>
    <n v="1"/>
    <n v="20"/>
    <s v="continuo"/>
    <s v="Sozinho"/>
    <s v="n"/>
    <n v="76.599999999999994"/>
  </r>
  <r>
    <d v="2017-02-12T00:00:00"/>
    <x v="1"/>
    <d v="1899-12-30T00:52:45"/>
    <n v="7.5"/>
    <s v="8.5"/>
    <s v="7.01"/>
    <s v="NA"/>
    <x v="1"/>
    <s v="NA"/>
    <s v="Trail"/>
    <n v="95"/>
    <n v="587"/>
    <s v="1.5"/>
    <n v="4"/>
    <s v="continuo"/>
    <s v="Sozinho"/>
    <s v="n"/>
    <m/>
  </r>
  <r>
    <d v="2017-02-14T00:00:00"/>
    <x v="2"/>
    <d v="1899-12-30T00:40:00"/>
    <s v="NA"/>
    <s v="NA"/>
    <s v="NA"/>
    <s v="NA"/>
    <x v="1"/>
    <s v="NA"/>
    <s v="Indoor"/>
    <n v="0"/>
    <s v="NA"/>
    <n v="1"/>
    <n v="20"/>
    <s v="continuo"/>
    <s v="Sozinho"/>
    <s v="n"/>
    <m/>
  </r>
  <r>
    <d v="2017-02-17T00:00:00"/>
    <x v="2"/>
    <d v="1899-12-30T00:20:00"/>
    <s v="NA"/>
    <s v="NA"/>
    <s v="NA"/>
    <s v="NA"/>
    <x v="1"/>
    <s v="NA"/>
    <s v="Indoor"/>
    <n v="0"/>
    <s v="NA"/>
    <s v="1.5"/>
    <n v="20"/>
    <s v="continuo"/>
    <s v="Sozinho"/>
    <s v="n"/>
    <m/>
  </r>
  <r>
    <d v="2017-02-17T00:00:00"/>
    <x v="1"/>
    <d v="1899-12-30T00:19:00"/>
    <n v="3.02"/>
    <n v="9.5399999999999991"/>
    <s v="6.29"/>
    <s v="NA"/>
    <x v="1"/>
    <s v="NA"/>
    <s v="Indoor"/>
    <n v="0"/>
    <n v="299"/>
    <n v="2"/>
    <n v="20"/>
    <s v="continuo"/>
    <s v="Sozinho"/>
    <s v="n"/>
    <m/>
  </r>
  <r>
    <d v="2017-02-20T00:00:00"/>
    <x v="1"/>
    <d v="1899-12-30T00:58:23"/>
    <n v="9"/>
    <n v="9.5399999999999991"/>
    <s v="6.29"/>
    <s v="NA"/>
    <x v="1"/>
    <s v="NA"/>
    <s v="Misto"/>
    <n v="159"/>
    <n v="691"/>
    <n v="1.5"/>
    <n v="18"/>
    <s v="continuo"/>
    <s v="Sozinho"/>
    <s v="n"/>
    <m/>
  </r>
  <r>
    <d v="2017-02-21T00:00:00"/>
    <x v="2"/>
    <d v="1899-12-30T00:40:17"/>
    <n v="10.1"/>
    <s v="15.15"/>
    <s v="NA"/>
    <s v="NA"/>
    <x v="1"/>
    <s v="NA"/>
    <s v="Indoor"/>
    <n v="0"/>
    <n v="678"/>
    <n v="1"/>
    <n v="20"/>
    <s v="continuo"/>
    <s v="Sozinho"/>
    <s v="n"/>
    <m/>
  </r>
  <r>
    <d v="2017-02-22T00:00:00"/>
    <x v="2"/>
    <d v="1899-12-30T00:42:06"/>
    <n v="10.8"/>
    <s v="15.45"/>
    <s v="NA"/>
    <s v="NA"/>
    <x v="1"/>
    <s v="NA"/>
    <s v="Indoor"/>
    <n v="0"/>
    <n v="726"/>
    <n v="1"/>
    <n v="20"/>
    <s v="continuo"/>
    <s v="Sozinho"/>
    <s v="n"/>
    <m/>
  </r>
  <r>
    <d v="2017-02-23T00:00:00"/>
    <x v="2"/>
    <d v="1899-12-30T00:40:45"/>
    <n v="10.5"/>
    <s v="15.75"/>
    <s v="NA"/>
    <s v="NA"/>
    <x v="1"/>
    <s v="NA"/>
    <s v="Indoor"/>
    <n v="0"/>
    <n v="698"/>
    <n v="1"/>
    <n v="20"/>
    <s v="continuo"/>
    <s v="Sozinho"/>
    <s v="n"/>
    <m/>
  </r>
  <r>
    <d v="2017-02-23T00:00:00"/>
    <x v="1"/>
    <d v="1899-12-30T01:02:41"/>
    <n v="9.51"/>
    <s v="9.1"/>
    <s v="6.35"/>
    <s v="NA"/>
    <x v="1"/>
    <s v="NA"/>
    <s v="Trail"/>
    <n v="217"/>
    <n v="748"/>
    <n v="1.5"/>
    <n v="17"/>
    <s v="continuo"/>
    <s v="Sozinho"/>
    <s v="n"/>
    <m/>
  </r>
  <r>
    <d v="2017-02-24T00:00:00"/>
    <x v="1"/>
    <d v="1899-12-30T00:45:01"/>
    <n v="6"/>
    <s v="8.0"/>
    <s v="7.30"/>
    <s v="NA"/>
    <x v="1"/>
    <s v="NA"/>
    <s v="Estrada"/>
    <n v="50"/>
    <n v="450"/>
    <s v="1.5"/>
    <n v="16"/>
    <s v="continuo"/>
    <s v="Acompanhado"/>
    <s v="n"/>
    <m/>
  </r>
  <r>
    <d v="2017-03-02T00:00:00"/>
    <x v="2"/>
    <d v="1899-12-30T00:57:47"/>
    <n v="13.3"/>
    <m/>
    <s v="NA"/>
    <s v="NA"/>
    <x v="1"/>
    <s v="NA"/>
    <s v="Estrada"/>
    <n v="113"/>
    <n v="338"/>
    <s v="1.5"/>
    <n v="2"/>
    <s v="Descontinuo"/>
    <s v="Sozinho"/>
    <s v="n"/>
    <m/>
  </r>
  <r>
    <d v="2017-03-03T00:00:00"/>
    <x v="1"/>
    <d v="1899-12-30T00:37:18"/>
    <n v="5"/>
    <s v="8.0"/>
    <n v="7.27"/>
    <s v="NA"/>
    <x v="1"/>
    <s v="NA"/>
    <s v="Estrada"/>
    <n v="76"/>
    <n v="391"/>
    <n v="2"/>
    <n v="2"/>
    <s v="continuo"/>
    <s v="Sozinho"/>
    <s v="n"/>
    <m/>
  </r>
  <r>
    <d v="2017-03-13T00:00:00"/>
    <x v="0"/>
    <d v="1899-12-30T00:26:14"/>
    <n v="1.02"/>
    <s v="2.34"/>
    <s v="NA"/>
    <n v="13"/>
    <x v="10"/>
    <s v="NA"/>
    <s v="Piscina"/>
    <s v="NA"/>
    <n v="248"/>
    <s v="1.5"/>
    <s v="NA"/>
    <s v="Descontinuo"/>
    <s v="Sozinho"/>
    <s v="n"/>
    <m/>
  </r>
  <r>
    <d v="2017-03-14T00:00:00"/>
    <x v="2"/>
    <d v="1899-12-30T00:40:00"/>
    <s v="NA"/>
    <s v="NA"/>
    <s v="NA"/>
    <s v="NA"/>
    <x v="1"/>
    <s v="NA"/>
    <s v="Indoor"/>
    <s v="NA"/>
    <s v="NA"/>
    <n v="1"/>
    <n v="20"/>
    <s v="continuo"/>
    <s v="Sozinho"/>
    <s v="n"/>
    <m/>
  </r>
  <r>
    <d v="2017-03-15T00:00:00"/>
    <x v="1"/>
    <d v="1899-12-30T00:45:19"/>
    <n v="6.73"/>
    <s v="8.9"/>
    <s v="6.44"/>
    <s v="NA"/>
    <x v="1"/>
    <s v="NA"/>
    <s v="Misto"/>
    <n v="46"/>
    <n v="514"/>
    <s v="1.5"/>
    <n v="5"/>
    <s v="continuo"/>
    <s v="Sozinho"/>
    <s v="n"/>
    <m/>
  </r>
  <r>
    <d v="2017-03-25T00:00:00"/>
    <x v="2"/>
    <d v="1899-12-30T02:32:41"/>
    <n v="53.36"/>
    <n v="21"/>
    <s v="NA"/>
    <s v="NA"/>
    <x v="1"/>
    <s v="NA"/>
    <s v="Estrada"/>
    <n v="516"/>
    <n v="1612"/>
    <s v="2.5"/>
    <n v="5"/>
    <s v="continuo"/>
    <s v="Acompanhado"/>
    <s v="n"/>
    <m/>
  </r>
  <r>
    <d v="2017-03-28T00:00:00"/>
    <x v="1"/>
    <d v="1899-12-30T00:31:54"/>
    <n v="5.08"/>
    <m/>
    <s v="NA"/>
    <s v="NA"/>
    <x v="1"/>
    <s v="NA"/>
    <s v="Indoor"/>
    <n v="23"/>
    <n v="510"/>
    <n v="2"/>
    <n v="20"/>
    <s v="continuo"/>
    <s v="Sozinho"/>
    <s v="n"/>
    <m/>
  </r>
  <r>
    <d v="2017-04-08T00:00:00"/>
    <x v="1"/>
    <d v="1899-12-30T01:02:38"/>
    <n v="8"/>
    <s v="7.7"/>
    <s v="7.49"/>
    <s v="NA"/>
    <x v="1"/>
    <s v="NA"/>
    <s v="Misto"/>
    <n v="157"/>
    <n v="582"/>
    <s v="1.5"/>
    <n v="5"/>
    <s v="continuo"/>
    <s v="Acompanhado"/>
    <s v="n"/>
    <m/>
  </r>
  <r>
    <d v="2017-04-11T00:00:00"/>
    <x v="1"/>
    <d v="1899-12-30T00:45:13"/>
    <n v="7.01"/>
    <s v="9.3"/>
    <s v="6.27"/>
    <s v="NA"/>
    <x v="1"/>
    <s v="NA"/>
    <s v="Estrada"/>
    <n v="162"/>
    <n v="532"/>
    <s v="1.5"/>
    <n v="23"/>
    <s v="continuo"/>
    <s v="Sozinho"/>
    <s v="n"/>
    <m/>
  </r>
  <r>
    <d v="2017-04-14T00:00:00"/>
    <x v="1"/>
    <d v="1899-12-30T00:36:01"/>
    <n v="5.12"/>
    <s v="8.5"/>
    <s v="7.02"/>
    <s v="NA"/>
    <x v="1"/>
    <s v="NA"/>
    <s v="Areia"/>
    <n v="140"/>
    <n v="399"/>
    <n v="2"/>
    <n v="20"/>
    <s v="continuo"/>
    <s v="Sozinho"/>
    <s v="n"/>
    <m/>
  </r>
  <r>
    <d v="2017-04-14T00:00:00"/>
    <x v="2"/>
    <d v="1899-12-30T00:40:24"/>
    <n v="11.5"/>
    <m/>
    <s v="NA"/>
    <s v="NA"/>
    <x v="1"/>
    <s v="NA"/>
    <s v="Indoor"/>
    <s v="NA"/>
    <n v="768"/>
    <n v="1"/>
    <n v="20"/>
    <s v="continuo"/>
    <s v="Sozinho"/>
    <s v="n"/>
    <m/>
  </r>
  <r>
    <d v="2017-04-17T00:00:00"/>
    <x v="2"/>
    <d v="1899-12-30T01:08:00"/>
    <n v="20.100000000000001"/>
    <m/>
    <s v="NA"/>
    <s v="NA"/>
    <x v="1"/>
    <s v="NA"/>
    <s v="Indoor"/>
    <s v="NA"/>
    <n v="1345"/>
    <n v="2"/>
    <n v="20"/>
    <s v="continuo"/>
    <s v="Sozinho"/>
    <s v="n"/>
    <m/>
  </r>
  <r>
    <d v="2017-04-18T00:00:00"/>
    <x v="1"/>
    <d v="1899-12-30T00:40:16"/>
    <n v="5.12"/>
    <s v="7.6"/>
    <s v="7.51"/>
    <s v="NA"/>
    <x v="1"/>
    <s v="NA"/>
    <s v="Misto"/>
    <n v="137"/>
    <n v="385"/>
    <n v="1.5"/>
    <n v="24"/>
    <s v="continuo"/>
    <s v="Acompanhado"/>
    <s v="n"/>
    <m/>
  </r>
  <r>
    <d v="2017-04-22T00:00:00"/>
    <x v="2"/>
    <d v="1899-12-30T02:55:00"/>
    <n v="35.11"/>
    <m/>
    <s v="NA"/>
    <s v="NA"/>
    <x v="1"/>
    <s v="NA"/>
    <s v="Trail"/>
    <n v="190"/>
    <n v="808"/>
    <n v="1.5"/>
    <n v="20"/>
    <s v="continuo"/>
    <s v="Acompanhado"/>
    <s v="n"/>
    <m/>
  </r>
  <r>
    <d v="2017-04-23T00:00:00"/>
    <x v="1"/>
    <d v="1899-12-30T00:59:11"/>
    <n v="10"/>
    <s v="10.1"/>
    <s v="5.55"/>
    <s v="NA"/>
    <x v="1"/>
    <s v="NA"/>
    <s v="Misto"/>
    <n v="181"/>
    <n v="749"/>
    <n v="2"/>
    <n v="20"/>
    <s v="continuo"/>
    <s v="Sozinho"/>
    <s v="n"/>
    <m/>
  </r>
  <r>
    <d v="2017-04-25T00:00:00"/>
    <x v="2"/>
    <d v="1899-12-30T00:52:04"/>
    <n v="15.7"/>
    <m/>
    <s v="NA"/>
    <s v="NA"/>
    <x v="1"/>
    <s v="NA"/>
    <s v="Indoor"/>
    <s v="NA"/>
    <n v="1052"/>
    <s v="1.5"/>
    <n v="20"/>
    <s v="continuo"/>
    <s v="Sozinho"/>
    <s v="n"/>
    <m/>
  </r>
  <r>
    <d v="2017-04-26T00:00:00"/>
    <x v="0"/>
    <s v="0:39.57"/>
    <n v="1.6"/>
    <s v="2.4"/>
    <s v="NA"/>
    <s v="NA"/>
    <x v="1"/>
    <s v="NA"/>
    <s v="Piscina"/>
    <s v="NA"/>
    <n v="374"/>
    <n v="1"/>
    <s v="NA"/>
    <s v="Descontinuo"/>
    <s v="Sozinho"/>
    <s v="n"/>
    <m/>
  </r>
  <r>
    <d v="2017-04-29T00:00:00"/>
    <x v="1"/>
    <d v="1899-12-30T00:36:46"/>
    <n v="6"/>
    <s v="9.8"/>
    <s v="6.07"/>
    <s v="NA"/>
    <x v="1"/>
    <s v="NA"/>
    <s v="Estrada"/>
    <n v="44"/>
    <n v="453"/>
    <s v="1.5"/>
    <n v="16"/>
    <s v="continuo"/>
    <s v="Sozinho"/>
    <s v="n"/>
    <m/>
  </r>
  <r>
    <d v="2017-05-01T00:00:00"/>
    <x v="1"/>
    <d v="1899-12-30T00:46:12"/>
    <n v="7"/>
    <s v="9.1"/>
    <s v="6.36"/>
    <s v="NA"/>
    <x v="1"/>
    <s v="NA"/>
    <s v="Estrada"/>
    <n v="110"/>
    <n v="531"/>
    <s v="1.5"/>
    <n v="18"/>
    <s v="continuo"/>
    <s v="Sozinho"/>
    <s v="n"/>
    <m/>
  </r>
  <r>
    <d v="2017-05-03T00:00:00"/>
    <x v="0"/>
    <d v="1899-12-30T00:30:00"/>
    <n v="1"/>
    <s v="NA"/>
    <s v="NA"/>
    <s v="NA"/>
    <x v="1"/>
    <s v="NA"/>
    <s v="Piscina"/>
    <s v="NA"/>
    <s v="NA"/>
    <s v="1.5"/>
    <s v="NA"/>
    <s v="Descontinuo"/>
    <s v="Sozinho"/>
    <s v="n"/>
    <m/>
  </r>
  <r>
    <d v="2017-05-04T00:00:00"/>
    <x v="2"/>
    <d v="1899-12-30T00:50:20"/>
    <n v="15"/>
    <n v="18"/>
    <s v="NA"/>
    <s v="NA"/>
    <x v="1"/>
    <s v="NA"/>
    <s v="Indoor"/>
    <s v="NA"/>
    <n v="998"/>
    <s v="1.5"/>
    <n v="20"/>
    <s v="continuo"/>
    <s v="Sozinho"/>
    <s v="n"/>
    <m/>
  </r>
  <r>
    <d v="2017-05-09T00:00:00"/>
    <x v="2"/>
    <d v="1899-12-30T01:11:00"/>
    <n v="20"/>
    <m/>
    <s v="NA"/>
    <s v="NA"/>
    <x v="1"/>
    <s v="NA"/>
    <s v="Indoor"/>
    <s v="NA"/>
    <n v="1339"/>
    <n v="1"/>
    <n v="20"/>
    <s v="continuo"/>
    <s v="Sozinho"/>
    <s v="n"/>
    <m/>
  </r>
  <r>
    <d v="2017-05-10T00:00:00"/>
    <x v="2"/>
    <d v="1899-12-30T00:52:36"/>
    <n v="15"/>
    <m/>
    <s v="NA"/>
    <s v="NA"/>
    <x v="1"/>
    <s v="NA"/>
    <s v="Indoor"/>
    <s v="NA"/>
    <n v="1002"/>
    <s v="1.5"/>
    <n v="20"/>
    <s v="continuo"/>
    <s v="Sozinho"/>
    <s v="n"/>
    <m/>
  </r>
  <r>
    <d v="2017-05-14T00:00:00"/>
    <x v="2"/>
    <d v="1899-12-30T01:40:00"/>
    <n v="30"/>
    <m/>
    <s v="NA"/>
    <s v="NA"/>
    <x v="1"/>
    <s v="NA"/>
    <s v="Indoor"/>
    <s v="NA"/>
    <n v="2001"/>
    <s v="1.5"/>
    <n v="20"/>
    <s v="continuo"/>
    <s v="Sozinho"/>
    <s v="n"/>
    <m/>
  </r>
  <r>
    <d v="2017-05-16T00:00:00"/>
    <x v="1"/>
    <d v="1899-12-30T00:39:59"/>
    <n v="6"/>
    <m/>
    <s v="6.39"/>
    <s v="NA"/>
    <x v="1"/>
    <s v="NA"/>
    <s v="Trail"/>
    <n v="90"/>
    <n v="467"/>
    <s v="1.5"/>
    <n v="20"/>
    <s v="continuo"/>
    <s v="Sozinho"/>
    <s v="n"/>
    <m/>
  </r>
  <r>
    <d v="2017-05-16T00:00:00"/>
    <x v="2"/>
    <d v="1899-12-30T00:34:44"/>
    <n v="10"/>
    <m/>
    <s v="NA"/>
    <s v="NA"/>
    <x v="1"/>
    <s v="NA"/>
    <s v="Indoor"/>
    <s v="NA"/>
    <n v="670"/>
    <n v="1"/>
    <n v="20"/>
    <s v="continuo"/>
    <s v="Sozinho"/>
    <s v="n"/>
    <m/>
  </r>
  <r>
    <d v="2017-05-18T00:00:00"/>
    <x v="1"/>
    <d v="1899-12-30T00:32:34"/>
    <n v="6"/>
    <m/>
    <s v="5.25"/>
    <s v="NA"/>
    <x v="1"/>
    <s v="NA"/>
    <s v="Trail"/>
    <n v="70"/>
    <n v="441"/>
    <n v="2"/>
    <n v="20"/>
    <s v="continuo"/>
    <s v="Sozinho"/>
    <s v="n"/>
    <m/>
  </r>
  <r>
    <d v="2017-05-21T00:00:00"/>
    <x v="2"/>
    <d v="1899-12-30T01:22:00"/>
    <n v="22"/>
    <m/>
    <s v="NA"/>
    <s v="NA"/>
    <x v="1"/>
    <s v="NA"/>
    <s v="Indoor"/>
    <s v="NA"/>
    <n v="1469"/>
    <s v="1.5"/>
    <n v="20"/>
    <s v="continuo"/>
    <s v="Sozinho"/>
    <s v="n"/>
    <m/>
  </r>
  <r>
    <d v="2017-05-22T00:00:00"/>
    <x v="2"/>
    <d v="1899-12-30T01:32:00"/>
    <n v="25"/>
    <m/>
    <s v="NA"/>
    <s v="NA"/>
    <x v="1"/>
    <s v="NA"/>
    <s v="Indoor"/>
    <s v="NA"/>
    <n v="1668"/>
    <n v="2"/>
    <n v="20"/>
    <s v="continuo"/>
    <s v="Sozinho"/>
    <s v="n"/>
    <m/>
  </r>
  <r>
    <d v="2017-05-23T00:00:00"/>
    <x v="1"/>
    <d v="1899-12-30T01:16:45"/>
    <n v="11"/>
    <n v="8.6999999999999993"/>
    <s v="6.58"/>
    <s v="NA"/>
    <x v="1"/>
    <s v="NA"/>
    <s v="Trail"/>
    <n v="301"/>
    <n v="863"/>
    <n v="2"/>
    <n v="31"/>
    <s v="continuo"/>
    <s v="Sozinho"/>
    <s v="n"/>
    <m/>
  </r>
  <r>
    <d v="2017-05-27T00:00:00"/>
    <x v="1"/>
    <d v="1899-12-30T00:43:00"/>
    <n v="5"/>
    <n v="6.9"/>
    <s v="8.35"/>
    <s v="NA"/>
    <x v="1"/>
    <s v="NA"/>
    <s v="Estrada"/>
    <n v="56"/>
    <n v="350"/>
    <n v="1"/>
    <n v="20"/>
    <s v="continuo"/>
    <s v="Acompanhado"/>
    <s v="n"/>
    <m/>
  </r>
  <r>
    <d v="2017-06-01T00:00:00"/>
    <x v="1"/>
    <d v="1899-12-30T00:34:31"/>
    <n v="5"/>
    <n v="8.8000000000000007"/>
    <s v="6.53"/>
    <s v="NA"/>
    <x v="1"/>
    <s v="NA"/>
    <s v="Estrada"/>
    <n v="81"/>
    <n v="400"/>
    <n v="2"/>
    <n v="20"/>
    <s v="continuo"/>
    <s v="Sozinho"/>
    <s v="n"/>
    <m/>
  </r>
  <r>
    <d v="2017-06-02T00:00:00"/>
    <x v="0"/>
    <d v="1899-12-30T00:35:46"/>
    <n v="1.8"/>
    <n v="3"/>
    <s v="NA"/>
    <s v="NA"/>
    <x v="1"/>
    <s v="NA"/>
    <s v="Praia"/>
    <s v="NA"/>
    <s v="NA"/>
    <n v="2"/>
    <s v="NA"/>
    <s v="continuo"/>
    <s v="Sozinho"/>
    <s v="n"/>
    <m/>
  </r>
  <r>
    <d v="2017-06-04T00:00:00"/>
    <x v="1"/>
    <d v="1899-12-30T00:50:40"/>
    <n v="8.15"/>
    <n v="9.8000000000000007"/>
    <n v="6.13"/>
    <s v="NA"/>
    <x v="1"/>
    <s v="NA"/>
    <s v="Misto"/>
    <n v="135"/>
    <n v="633"/>
    <s v="1.5"/>
    <n v="25"/>
    <s v="continuo"/>
    <s v="Acompanhado"/>
    <s v="n"/>
    <m/>
  </r>
  <r>
    <d v="2017-06-06T00:00:00"/>
    <x v="0"/>
    <d v="1899-12-30T00:47:08"/>
    <n v="2"/>
    <n v="2.6"/>
    <s v="NA"/>
    <s v="NA"/>
    <x v="1"/>
    <s v="NA"/>
    <s v="Praia"/>
    <s v="NA"/>
    <s v="NA"/>
    <s v="2.5"/>
    <s v="NA"/>
    <s v="continuo"/>
    <s v="Sozinho"/>
    <s v="n"/>
    <m/>
  </r>
  <r>
    <d v="2017-06-08T00:00:00"/>
    <x v="0"/>
    <d v="1899-12-30T00:17:05"/>
    <n v="1.1100000000000001"/>
    <n v="3.9"/>
    <s v="NA"/>
    <s v="NA"/>
    <x v="1"/>
    <s v="NA"/>
    <s v="Piscina"/>
    <s v="NA"/>
    <s v="NA"/>
    <n v="2"/>
    <n v="25"/>
    <s v="continuo"/>
    <s v="Sozinho"/>
    <s v="n"/>
    <m/>
  </r>
  <r>
    <d v="2017-06-09T00:00:00"/>
    <x v="1"/>
    <d v="1899-12-30T00:46:11"/>
    <n v="7"/>
    <n v="9.1"/>
    <n v="6.35"/>
    <s v="NA"/>
    <x v="1"/>
    <s v="NA"/>
    <s v="Areia"/>
    <n v="84"/>
    <n v="552"/>
    <s v="2.5"/>
    <n v="20"/>
    <s v="continuo"/>
    <s v="Sozinho"/>
    <s v="n"/>
    <m/>
  </r>
  <r>
    <d v="2017-06-11T00:00:00"/>
    <x v="0"/>
    <d v="1899-12-30T00:28:00"/>
    <n v="1.43"/>
    <n v="3.1"/>
    <s v="NA"/>
    <s v="NA"/>
    <x v="1"/>
    <s v="NA"/>
    <s v="Piscina"/>
    <s v="NA"/>
    <s v="NA"/>
    <s v="1.5"/>
    <n v="25"/>
    <s v="continuo"/>
    <s v="Sozinho"/>
    <s v="n"/>
    <m/>
  </r>
  <r>
    <d v="2017-06-14T00:00:00"/>
    <x v="0"/>
    <d v="1899-12-30T00:17:00"/>
    <n v="0.67"/>
    <n v="2.4"/>
    <s v="NA"/>
    <s v="NA"/>
    <x v="1"/>
    <s v="NA"/>
    <s v="Piscina"/>
    <s v="NA"/>
    <s v="NA"/>
    <n v="2"/>
    <n v="25"/>
    <s v="continuo"/>
    <s v="Sozinho"/>
    <s v="n"/>
    <m/>
  </r>
  <r>
    <d v="2017-06-15T00:00:00"/>
    <x v="1"/>
    <d v="1899-12-30T01:06:00"/>
    <n v="10"/>
    <n v="9.1"/>
    <s v="6.36"/>
    <s v="NA"/>
    <x v="1"/>
    <s v="NA"/>
    <s v="Estrada"/>
    <n v="102"/>
    <n v="763"/>
    <s v="1.5"/>
    <n v="20"/>
    <s v="continuo"/>
    <s v="Sozinho"/>
    <s v="n"/>
    <m/>
  </r>
  <r>
    <d v="2017-06-16T00:00:00"/>
    <x v="2"/>
    <d v="1899-12-30T01:14:00"/>
    <n v="20"/>
    <n v="16.2"/>
    <s v="NA"/>
    <s v="NA"/>
    <x v="1"/>
    <s v="NA"/>
    <s v="Indoor"/>
    <s v="NA"/>
    <n v="1337"/>
    <n v="2"/>
    <n v="20"/>
    <s v="continuo"/>
    <s v="Sozinho"/>
    <s v="n"/>
    <m/>
  </r>
  <r>
    <d v="2017-06-20T00:00:00"/>
    <x v="2"/>
    <d v="1899-12-30T01:37:00"/>
    <n v="25.2"/>
    <n v="15.6"/>
    <s v="NA"/>
    <s v="NA"/>
    <x v="1"/>
    <s v="NA"/>
    <s v="Indoor"/>
    <s v="NA"/>
    <n v="1683"/>
    <n v="2"/>
    <n v="20"/>
    <s v="continuo"/>
    <s v="Sozinho"/>
    <s v="n"/>
    <m/>
  </r>
  <r>
    <d v="2017-06-24T00:00:00"/>
    <x v="1"/>
    <d v="1899-12-30T00:54:00"/>
    <n v="7"/>
    <n v="7.5"/>
    <n v="7.42"/>
    <s v="NA"/>
    <x v="1"/>
    <s v="NA"/>
    <s v="Areia"/>
    <n v="76"/>
    <n v="535"/>
    <s v="1.5"/>
    <n v="18"/>
    <s v="continuo"/>
    <s v="Acompanhado"/>
    <s v="n"/>
    <m/>
  </r>
  <r>
    <d v="2017-06-26T00:00:00"/>
    <x v="0"/>
    <d v="1899-12-30T00:43:00"/>
    <n v="2.02"/>
    <n v="2.8"/>
    <s v="NA"/>
    <s v="NA"/>
    <x v="1"/>
    <s v="NA"/>
    <s v="Praia"/>
    <s v="NA"/>
    <s v="NA"/>
    <n v="2"/>
    <s v="NA"/>
    <s v="continuo"/>
    <s v="Sozinho"/>
    <s v="n"/>
    <m/>
  </r>
  <r>
    <d v="2017-06-27T00:00:00"/>
    <x v="1"/>
    <d v="1899-12-30T00:31:38"/>
    <n v="4"/>
    <n v="7.5"/>
    <s v="7.45"/>
    <s v="NA"/>
    <x v="1"/>
    <s v="NA"/>
    <s v="Estrada"/>
    <n v="84"/>
    <n v="300"/>
    <s v="1.5"/>
    <n v="15"/>
    <s v="continuo"/>
    <s v="Acompanhado"/>
    <s v="n"/>
    <m/>
  </r>
  <r>
    <d v="2017-06-29T00:00:00"/>
    <x v="2"/>
    <d v="1899-12-30T00:37:52"/>
    <n v="10"/>
    <n v="15.7"/>
    <s v="NA"/>
    <s v="NA"/>
    <x v="1"/>
    <s v="NA"/>
    <s v="Indoor"/>
    <s v="NA"/>
    <n v="668"/>
    <s v="1.5"/>
    <n v="20"/>
    <s v="continuo"/>
    <s v="Sozinho"/>
    <s v="n"/>
    <m/>
  </r>
  <r>
    <d v="2017-07-04T00:00:00"/>
    <x v="2"/>
    <d v="1899-12-30T01:13:00"/>
    <n v="20"/>
    <n v="16.399999999999999"/>
    <s v="NA"/>
    <s v="NA"/>
    <x v="1"/>
    <s v="NA"/>
    <s v="Indoor"/>
    <s v="NA"/>
    <n v="1342"/>
    <n v="2"/>
    <n v="20"/>
    <s v="continuo"/>
    <s v="Sozinho"/>
    <s v="n"/>
    <m/>
  </r>
  <r>
    <d v="2017-07-08T00:00:00"/>
    <x v="1"/>
    <d v="1899-12-30T00:40:05"/>
    <n v="6"/>
    <n v="9"/>
    <s v="6.40"/>
    <s v="NA"/>
    <x v="1"/>
    <s v="NA"/>
    <s v="Misto"/>
    <n v="42"/>
    <n v="458"/>
    <s v="1.5"/>
    <n v="20"/>
    <s v="continuo"/>
    <s v="Sozinho"/>
    <s v="n"/>
    <m/>
  </r>
  <r>
    <d v="2017-07-10T00:00:00"/>
    <x v="1"/>
    <d v="1899-12-30T00:47:47"/>
    <n v="6"/>
    <n v="7.5"/>
    <s v="7.58"/>
    <s v="NA"/>
    <x v="1"/>
    <s v="NA"/>
    <s v="Misto"/>
    <n v="39"/>
    <n v="423"/>
    <s v="1.5"/>
    <n v="20"/>
    <s v="continuo"/>
    <s v="Acompanhado"/>
    <s v="n"/>
    <m/>
  </r>
  <r>
    <d v="2017-07-13T00:00:00"/>
    <x v="0"/>
    <d v="1899-12-30T00:44:00"/>
    <n v="1.6"/>
    <n v="2.2000000000000002"/>
    <s v="NA"/>
    <s v="NA"/>
    <x v="1"/>
    <s v="NA"/>
    <s v="Piscina"/>
    <s v="NA"/>
    <n v="394"/>
    <s v="1.5"/>
    <s v="NA"/>
    <s v="Descontinuo"/>
    <s v="Sozinho"/>
    <s v="n"/>
    <m/>
  </r>
  <r>
    <d v="2017-07-16T00:00:00"/>
    <x v="2"/>
    <d v="1899-12-30T02:12:00"/>
    <n v="35"/>
    <n v="15.8"/>
    <s v="NA"/>
    <s v="NA"/>
    <x v="1"/>
    <s v="NA"/>
    <s v="BTT"/>
    <n v="210"/>
    <n v="967"/>
    <s v="1.5"/>
    <n v="24"/>
    <s v="continuo"/>
    <s v="Acompanhado"/>
    <s v="n"/>
    <m/>
  </r>
  <r>
    <d v="2017-07-17T00:00:00"/>
    <x v="1"/>
    <d v="1899-12-30T00:47:15"/>
    <n v="7.5"/>
    <n v="9.6"/>
    <s v="6.17"/>
    <s v="NA"/>
    <x v="1"/>
    <s v="NA"/>
    <s v="Estrada"/>
    <n v="56"/>
    <n v="569"/>
    <s v="1.5"/>
    <n v="20"/>
    <s v="continuo"/>
    <s v="Sozinho"/>
    <s v="n"/>
    <m/>
  </r>
  <r>
    <d v="2017-07-21T00:00:00"/>
    <x v="2"/>
    <d v="1899-12-30T01:35:00"/>
    <n v="25"/>
    <n v="15.7"/>
    <s v="NA"/>
    <s v="NA"/>
    <x v="1"/>
    <s v="NA"/>
    <s v="Indoor"/>
    <s v="NA"/>
    <n v="1670"/>
    <n v="2"/>
    <n v="20"/>
    <s v="continuo"/>
    <s v="Sozinho"/>
    <s v="n"/>
    <m/>
  </r>
  <r>
    <d v="2017-07-22T00:00:00"/>
    <x v="1"/>
    <d v="1899-12-30T00:51:51"/>
    <n v="8"/>
    <n v="9.1999999999999993"/>
    <s v="6.29"/>
    <s v="NA"/>
    <x v="1"/>
    <s v="NA"/>
    <s v="Misto"/>
    <n v="56"/>
    <n v="611"/>
    <n v="2"/>
    <n v="15"/>
    <s v="continuo"/>
    <s v="Sozinho"/>
    <s v="n"/>
    <m/>
  </r>
  <r>
    <d v="2017-07-25T00:00:00"/>
    <x v="2"/>
    <d v="1899-12-30T00:36:00"/>
    <n v="10"/>
    <n v="16.600000000000001"/>
    <s v="NA"/>
    <s v="NA"/>
    <x v="1"/>
    <s v="NA"/>
    <s v="Indoor"/>
    <s v="NA"/>
    <n v="671"/>
    <n v="2"/>
    <n v="20"/>
    <s v="continuo"/>
    <s v="Sozinho"/>
    <s v="n"/>
    <m/>
  </r>
  <r>
    <d v="2017-07-27T00:00:00"/>
    <x v="0"/>
    <d v="1899-12-30T00:18:51"/>
    <n v="0.6"/>
    <n v="1.8"/>
    <s v="NA"/>
    <m/>
    <x v="11"/>
    <m/>
    <s v="Piscina"/>
    <s v="NA"/>
    <n v="157"/>
    <n v="2"/>
    <s v="NA"/>
    <s v="Descontinuo"/>
    <s v="Sozinho"/>
    <s v="n"/>
    <m/>
  </r>
  <r>
    <d v="2017-07-28T00:00:00"/>
    <x v="0"/>
    <d v="1899-12-30T00:29:31"/>
    <n v="1.4"/>
    <n v="2.8"/>
    <s v="NA"/>
    <m/>
    <x v="11"/>
    <m/>
    <s v="Piscina"/>
    <s v="NA"/>
    <n v="277"/>
    <s v="1.5"/>
    <s v="NA"/>
    <s v="Descontinuo"/>
    <s v="Sozinho"/>
    <s v="n"/>
    <m/>
  </r>
  <r>
    <d v="2017-07-29T00:00:00"/>
    <x v="0"/>
    <d v="1899-12-30T00:45:00"/>
    <n v="2"/>
    <n v="2.7"/>
    <s v="NA"/>
    <s v="NA"/>
    <x v="1"/>
    <s v="NA"/>
    <s v="Praia"/>
    <s v="NA"/>
    <s v="NA"/>
    <n v="2"/>
    <n v="26"/>
    <s v="continuo"/>
    <s v="Acompanhado"/>
    <s v="n"/>
    <m/>
  </r>
  <r>
    <d v="2017-07-31T00:00:00"/>
    <x v="0"/>
    <d v="1899-12-30T00:30:09"/>
    <n v="1.5"/>
    <n v="3.1"/>
    <s v="NA"/>
    <m/>
    <x v="11"/>
    <m/>
    <s v="Piscina"/>
    <s v="NA"/>
    <n v="284"/>
    <s v="1.5"/>
    <s v="NA"/>
    <s v="continuo"/>
    <s v="Sozinho"/>
    <s v="n"/>
    <m/>
  </r>
  <r>
    <d v="2017-07-31T00:00:00"/>
    <x v="1"/>
    <d v="1899-12-30T00:28:05"/>
    <n v="5"/>
    <n v="10.7"/>
    <s v="5.4"/>
    <s v="NA"/>
    <x v="1"/>
    <s v="NA"/>
    <s v="Misto"/>
    <n v="68"/>
    <n v="363"/>
    <n v="2"/>
    <n v="25"/>
    <s v="continuo"/>
    <s v="Sozinho"/>
    <s v="n"/>
    <m/>
  </r>
  <r>
    <d v="2017-08-01T00:00:00"/>
    <x v="2"/>
    <d v="1899-12-30T01:01:00"/>
    <n v="17"/>
    <n v="16.7"/>
    <s v="NA"/>
    <s v="NA"/>
    <x v="1"/>
    <s v="NA"/>
    <s v="Indoor"/>
    <s v="NA"/>
    <n v="1137"/>
    <n v="2"/>
    <n v="22"/>
    <s v="continuo"/>
    <s v="Sozinho"/>
    <s v="n"/>
    <m/>
  </r>
  <r>
    <d v="2017-08-02T00:00:00"/>
    <x v="1"/>
    <d v="1899-12-30T01:07:38"/>
    <n v="10"/>
    <n v="8.8000000000000007"/>
    <s v="6.5"/>
    <s v="NA"/>
    <x v="1"/>
    <s v="NA"/>
    <s v="Misto"/>
    <n v="67"/>
    <n v="786"/>
    <n v="2"/>
    <n v="20"/>
    <s v="continuo"/>
    <s v="Sozinho"/>
    <s v="n"/>
    <m/>
  </r>
  <r>
    <d v="2017-08-03T00:00:00"/>
    <x v="2"/>
    <d v="1899-12-30T01:29:00"/>
    <n v="25"/>
    <n v="16.8"/>
    <s v="NA"/>
    <s v="NA"/>
    <x v="1"/>
    <s v="NA"/>
    <s v="Indoor"/>
    <s v="NA"/>
    <n v="1670"/>
    <n v="2"/>
    <n v="20"/>
    <s v="continuo"/>
    <s v="Sozinho"/>
    <s v="n"/>
    <m/>
  </r>
  <r>
    <d v="2017-08-05T00:00:00"/>
    <x v="1"/>
    <d v="1899-12-30T00:44:05"/>
    <n v="6"/>
    <m/>
    <s v="7.2"/>
    <s v="NA"/>
    <x v="1"/>
    <s v="NA"/>
    <s v="Trail"/>
    <n v="218"/>
    <n v="488"/>
    <n v="2"/>
    <n v="20"/>
    <s v="continuo"/>
    <s v="Acompanhado"/>
    <s v="n"/>
    <m/>
  </r>
  <r>
    <d v="2017-08-06T00:00:00"/>
    <x v="2"/>
    <d v="1899-12-30T01:12:48"/>
    <n v="26.6"/>
    <n v="21.9"/>
    <s v="NA"/>
    <s v="NA"/>
    <x v="1"/>
    <s v="NA"/>
    <s v="Estrada"/>
    <n v="383"/>
    <n v="803"/>
    <n v="2"/>
    <n v="18"/>
    <s v="continuo"/>
    <s v="Sozinho"/>
    <s v="n"/>
    <m/>
  </r>
  <r>
    <d v="2017-08-08T00:00:00"/>
    <x v="0"/>
    <d v="1899-12-30T00:22:04"/>
    <n v="1.08"/>
    <n v="2.95"/>
    <s v="NA"/>
    <s v="NA"/>
    <x v="1"/>
    <s v="NA"/>
    <s v="Praia"/>
    <s v="NA"/>
    <s v="NA"/>
    <s v="2.5"/>
    <n v="15"/>
    <s v="continuo"/>
    <s v="Sozinho"/>
    <s v="n"/>
    <m/>
  </r>
  <r>
    <d v="2017-08-08T00:00:00"/>
    <x v="2"/>
    <d v="1899-12-30T01:12:00"/>
    <n v="20"/>
    <n v="16.600000000000001"/>
    <s v="NA"/>
    <s v="NA"/>
    <x v="1"/>
    <s v="NA"/>
    <s v="Indoor"/>
    <s v="NA"/>
    <n v="1340"/>
    <n v="2"/>
    <n v="20"/>
    <s v="continuo"/>
    <s v="Sozinho"/>
    <s v="n"/>
    <m/>
  </r>
  <r>
    <d v="2017-08-09T00:00:00"/>
    <x v="1"/>
    <d v="1899-12-30T00:35:00"/>
    <n v="5.37"/>
    <m/>
    <s v="6.3"/>
    <s v="NA"/>
    <x v="1"/>
    <s v="NA"/>
    <s v="Trail"/>
    <n v="70"/>
    <n v="405"/>
    <s v="2.5"/>
    <n v="30"/>
    <s v="continuo"/>
    <s v="Sozinho"/>
    <s v="n"/>
    <m/>
  </r>
  <r>
    <d v="2017-08-11T00:00:00"/>
    <x v="0"/>
    <d v="1899-12-30T00:40:00"/>
    <n v="2.0699999999999998"/>
    <n v="3.1"/>
    <s v="NA"/>
    <s v="NA"/>
    <x v="1"/>
    <s v="NA"/>
    <s v="Praia"/>
    <s v="NA"/>
    <s v="NA"/>
    <n v="2"/>
    <n v="18"/>
    <s v="continuo"/>
    <s v="Sozinho"/>
    <s v="n"/>
    <m/>
  </r>
  <r>
    <d v="2017-08-12T00:00:00"/>
    <x v="1"/>
    <d v="1899-12-30T01:04:00"/>
    <n v="10"/>
    <m/>
    <s v="6.2"/>
    <s v="NA"/>
    <x v="1"/>
    <s v="NA"/>
    <s v="Misto"/>
    <n v="124"/>
    <n v="783"/>
    <n v="2"/>
    <n v="25"/>
    <s v="continuo"/>
    <s v="Sozinho"/>
    <s v="n"/>
    <m/>
  </r>
  <r>
    <d v="2017-08-13T00:00:00"/>
    <x v="2"/>
    <d v="1899-12-30T02:14:05"/>
    <n v="45.71"/>
    <n v="20.399999999999999"/>
    <s v="NA"/>
    <s v="NA"/>
    <x v="1"/>
    <s v="NA"/>
    <s v="Estrada"/>
    <n v="677"/>
    <n v="1323"/>
    <n v="2"/>
    <n v="20"/>
    <s v="continuo"/>
    <s v="Sozinho"/>
    <s v="n"/>
    <m/>
  </r>
  <r>
    <d v="2017-08-13T00:00:00"/>
    <x v="1"/>
    <d v="1899-12-30T00:38:13"/>
    <n v="5"/>
    <m/>
    <s v="7.4"/>
    <s v="NA"/>
    <x v="1"/>
    <s v="NA"/>
    <s v="Misto"/>
    <n v="35"/>
    <n v="356"/>
    <s v="1.5"/>
    <n v="25"/>
    <s v="continuo"/>
    <s v="Acompanhado"/>
    <s v="n"/>
    <m/>
  </r>
  <r>
    <d v="2017-08-16T00:00:00"/>
    <x v="0"/>
    <d v="1899-12-30T00:32:24"/>
    <n v="1.5"/>
    <n v="2.77"/>
    <s v="NA"/>
    <s v="NA"/>
    <x v="1"/>
    <s v="NA"/>
    <s v="Praia"/>
    <s v="NA"/>
    <s v="NA"/>
    <s v="1.5"/>
    <n v="20"/>
    <s v="continuo"/>
    <s v="Acompanhado"/>
    <s v="n"/>
    <m/>
  </r>
  <r>
    <d v="2017-08-17T00:00:00"/>
    <x v="1"/>
    <s v="0:27.44"/>
    <n v="5.3"/>
    <m/>
    <s v="5.29"/>
    <s v="NA"/>
    <x v="1"/>
    <s v="NA"/>
    <s v="Misto"/>
    <n v="68"/>
    <n v="388"/>
    <n v="2"/>
    <n v="20"/>
    <s v="continuo"/>
    <s v="Sozinho"/>
    <s v="n"/>
    <m/>
  </r>
  <r>
    <d v="2017-08-17T00:00:00"/>
    <x v="2"/>
    <d v="1899-12-30T01:13:00"/>
    <n v="20"/>
    <n v="16.399999999999999"/>
    <s v="NA"/>
    <s v="NA"/>
    <x v="1"/>
    <s v="NA"/>
    <s v="Indoor"/>
    <s v="NA"/>
    <n v="1337"/>
    <s v="1.5"/>
    <n v="20"/>
    <s v="continuo"/>
    <s v="Sozinho"/>
    <s v="n"/>
    <m/>
  </r>
  <r>
    <d v="2017-08-18T00:00:00"/>
    <x v="0"/>
    <d v="1899-12-30T00:52:24"/>
    <n v="2.2999999999999998"/>
    <n v="2.6"/>
    <s v="NA"/>
    <s v="NA"/>
    <x v="1"/>
    <s v="NA"/>
    <s v="Praia"/>
    <s v="NA"/>
    <s v="NA"/>
    <n v="2"/>
    <n v="20"/>
    <s v="continuo"/>
    <s v="Acompanhado"/>
    <s v="n"/>
    <m/>
  </r>
  <r>
    <d v="2017-08-20T00:00:00"/>
    <x v="2"/>
    <d v="1899-12-30T01:58:59"/>
    <n v="40.200000000000003"/>
    <n v="20.27"/>
    <s v="NA"/>
    <s v="NA"/>
    <x v="1"/>
    <s v="NA"/>
    <s v="Estrada"/>
    <n v="561"/>
    <n v="1191"/>
    <n v="2"/>
    <n v="25"/>
    <s v="continuo"/>
    <s v="Sozinho"/>
    <s v="n"/>
    <m/>
  </r>
  <r>
    <d v="2017-08-21T00:00:00"/>
    <x v="1"/>
    <d v="1899-12-30T00:53:13"/>
    <n v="8"/>
    <m/>
    <s v="6.38"/>
    <s v="NA"/>
    <x v="1"/>
    <s v="NA"/>
    <s v="Estrada"/>
    <n v="56"/>
    <n v="621"/>
    <n v="2"/>
    <n v="18"/>
    <s v="continuo"/>
    <s v="Sozinho"/>
    <s v="n"/>
    <m/>
  </r>
  <r>
    <d v="2017-08-23T00:00:00"/>
    <x v="2"/>
    <d v="1899-12-30T00:41:54"/>
    <n v="10.8"/>
    <m/>
    <s v="NA"/>
    <s v="NA"/>
    <x v="1"/>
    <s v="NA"/>
    <s v="Indoor"/>
    <s v="NA"/>
    <n v="725"/>
    <s v="1.5"/>
    <n v="20"/>
    <s v="continuo"/>
    <s v="Sozinho"/>
    <s v="n"/>
    <m/>
  </r>
  <r>
    <d v="2017-08-25T00:00:00"/>
    <x v="2"/>
    <d v="1899-12-30T00:52:23"/>
    <n v="15"/>
    <m/>
    <s v="NA"/>
    <s v="NA"/>
    <x v="1"/>
    <s v="NA"/>
    <s v="Indoor"/>
    <s v="NA"/>
    <n v="1002"/>
    <s v="1.5"/>
    <n v="20"/>
    <s v="continuo"/>
    <s v="Sozinho"/>
    <s v="n"/>
    <m/>
  </r>
  <r>
    <d v="2017-08-26T00:00:00"/>
    <x v="0"/>
    <d v="1899-12-30T00:28:46"/>
    <n v="1.5"/>
    <n v="3.1"/>
    <s v="NA"/>
    <s v="NA"/>
    <x v="1"/>
    <s v="NA"/>
    <s v="Praia"/>
    <s v="NA"/>
    <s v="NA"/>
    <n v="1.5"/>
    <n v="20"/>
    <s v="continuo"/>
    <s v="Acompanhado"/>
    <s v="n"/>
    <m/>
  </r>
  <r>
    <d v="2017-08-27T00:00:00"/>
    <x v="3"/>
    <d v="1899-12-30T01:37:00"/>
    <n v="30.55"/>
    <n v="18.899999999999999"/>
    <s v="NA"/>
    <s v="NA"/>
    <x v="1"/>
    <s v="NA"/>
    <s v="Estrada"/>
    <n v="666"/>
    <n v="878"/>
    <s v="2.5"/>
    <n v="30"/>
    <s v="continuo"/>
    <s v="Sozinho"/>
    <s v="n"/>
    <m/>
  </r>
  <r>
    <d v="2017-08-27T00:00:00"/>
    <x v="4"/>
    <d v="1899-12-30T01:04:06"/>
    <n v="10.01"/>
    <m/>
    <s v="6.24"/>
    <s v="NA"/>
    <x v="1"/>
    <s v="NA"/>
    <s v="Misto"/>
    <n v="68"/>
    <n v="764"/>
    <s v="2.5"/>
    <n v="30"/>
    <s v="continuo"/>
    <s v="Sozinho"/>
    <s v="n"/>
    <m/>
  </r>
  <r>
    <d v="2017-08-31T00:00:00"/>
    <x v="0"/>
    <d v="1899-12-30T00:44:37"/>
    <n v="2.04"/>
    <n v="2.7"/>
    <s v="NA"/>
    <s v="NA"/>
    <x v="1"/>
    <s v="NA"/>
    <s v="Praia"/>
    <s v="NA"/>
    <s v="NA"/>
    <s v="1.5"/>
    <n v="20"/>
    <s v="continuo"/>
    <s v="Acompanhado"/>
    <s v="n"/>
    <m/>
  </r>
  <r>
    <d v="2017-08-31T00:00:00"/>
    <x v="2"/>
    <d v="1899-12-30T02:15:29"/>
    <n v="45.44"/>
    <n v="20.100000000000001"/>
    <s v="NA"/>
    <s v="NA"/>
    <x v="1"/>
    <s v="NA"/>
    <s v="Estrada"/>
    <n v="840"/>
    <n v="1300"/>
    <n v="2"/>
    <n v="25"/>
    <s v="continuo"/>
    <s v="Acompanhado"/>
    <s v="n"/>
    <m/>
  </r>
  <r>
    <d v="2017-09-02T00:00:00"/>
    <x v="1"/>
    <d v="1899-12-30T00:55:10"/>
    <n v="9"/>
    <m/>
    <s v="6.07"/>
    <s v="NA"/>
    <x v="1"/>
    <s v="NA"/>
    <s v="Estrada"/>
    <n v="159"/>
    <n v="683"/>
    <n v="2"/>
    <n v="30"/>
    <s v="continuo"/>
    <s v="Sozinho"/>
    <s v="n"/>
    <m/>
  </r>
  <r>
    <d v="2017-09-02T00:00:00"/>
    <x v="0"/>
    <d v="1899-12-30T00:29:55"/>
    <n v="1.62"/>
    <n v="3.2"/>
    <s v="NA"/>
    <s v="NA"/>
    <x v="1"/>
    <s v="NA"/>
    <s v="Praia"/>
    <s v="NA"/>
    <s v="NA"/>
    <n v="2"/>
    <n v="25"/>
    <s v="continuo"/>
    <s v="Sozinho"/>
    <s v="n"/>
    <m/>
  </r>
  <r>
    <d v="2017-09-04T00:00:00"/>
    <x v="2"/>
    <d v="1899-12-30T01:56:58"/>
    <n v="43.5"/>
    <n v="22.3"/>
    <s v="NA"/>
    <s v="NA"/>
    <x v="1"/>
    <s v="NA"/>
    <s v="Estrada"/>
    <n v="446"/>
    <n v="1324"/>
    <n v="2"/>
    <n v="30"/>
    <s v="continuo"/>
    <s v="Sozinho"/>
    <s v="n"/>
    <m/>
  </r>
  <r>
    <d v="2017-09-04T00:00:00"/>
    <x v="0"/>
    <d v="1899-12-30T00:23:05"/>
    <n v="1.0900000000000001"/>
    <n v="2.8"/>
    <s v="NA"/>
    <s v="NA"/>
    <x v="1"/>
    <s v="NA"/>
    <s v="Praia"/>
    <s v="NA"/>
    <s v="NA"/>
    <n v="2"/>
    <n v="25"/>
    <s v="continuo"/>
    <s v="Sozinho"/>
    <s v="n"/>
    <m/>
  </r>
  <r>
    <d v="2017-09-05T00:00:00"/>
    <x v="1"/>
    <d v="1899-12-30T00:42:42"/>
    <n v="7.54"/>
    <m/>
    <s v="5.4"/>
    <s v="NA"/>
    <x v="1"/>
    <s v="NA"/>
    <s v="Estrada"/>
    <n v="72"/>
    <n v="561"/>
    <n v="2"/>
    <n v="25"/>
    <s v="continuo"/>
    <s v="Sozinho"/>
    <s v="n"/>
    <m/>
  </r>
  <r>
    <d v="2017-09-06T00:00:00"/>
    <x v="2"/>
    <d v="1899-12-30T00:38:19"/>
    <n v="10"/>
    <m/>
    <s v="NA"/>
    <s v="NA"/>
    <x v="1"/>
    <s v="NA"/>
    <s v="Indoor"/>
    <s v="NA"/>
    <n v="672"/>
    <n v="2"/>
    <n v="20"/>
    <s v="continuo"/>
    <s v="Sozinho"/>
    <s v="n"/>
    <m/>
  </r>
  <r>
    <d v="2017-09-07T00:00:00"/>
    <x v="0"/>
    <d v="1899-12-30T00:35:18"/>
    <n v="1.66"/>
    <n v="2.8"/>
    <s v="NA"/>
    <s v="NA"/>
    <x v="1"/>
    <s v="NA"/>
    <s v="Praia"/>
    <s v="NA"/>
    <s v="NA"/>
    <s v="1.5"/>
    <n v="20"/>
    <s v="continuo"/>
    <s v="Sozinho"/>
    <s v="n"/>
    <m/>
  </r>
  <r>
    <d v="2017-09-10T00:00:00"/>
    <x v="5"/>
    <d v="1899-12-30T03:09:56"/>
    <s v="Olimpico"/>
    <n v="15.7"/>
    <s v="NA"/>
    <s v="NA"/>
    <x v="1"/>
    <s v="NA"/>
    <s v="Estrada"/>
    <n v="852"/>
    <s v="NA"/>
    <s v="2.5"/>
    <n v="25"/>
    <s v="continuo"/>
    <s v="Sozinho"/>
    <s v="Prova"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  <r>
    <m/>
    <x v="6"/>
    <m/>
    <m/>
    <m/>
    <m/>
    <m/>
    <x v="11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3">
  <r>
    <d v="2016-10-06T00:00:00"/>
    <x v="0"/>
    <d v="1899-12-30T00:18:05"/>
    <n v="0.68"/>
    <s v="2.3"/>
    <s v="NA"/>
    <n v="14"/>
    <s v="13.15"/>
    <n v="39"/>
    <s v="Piscina"/>
    <s v="NA"/>
    <n v="164"/>
    <n v="1"/>
    <s v="NA"/>
    <s v="continuo"/>
    <s v="Sozinho"/>
    <s v="n"/>
    <m/>
  </r>
  <r>
    <d v="2016-10-09T00:00:00"/>
    <x v="1"/>
    <d v="1899-12-30T00:37:51"/>
    <n v="6.5"/>
    <s v="10.3"/>
    <s v="5.49"/>
    <s v="NA"/>
    <s v="NA"/>
    <s v="NA"/>
    <s v="Misto"/>
    <n v="85"/>
    <n v="482"/>
    <n v="1"/>
    <s v="NA"/>
    <s v="continuo"/>
    <s v="Sozinho"/>
    <s v="n"/>
    <m/>
  </r>
  <r>
    <d v="2016-10-09T00:00:00"/>
    <x v="0"/>
    <d v="1899-12-30T00:29:19"/>
    <n v="1.1000000000000001"/>
    <s v="2.3"/>
    <s v="NA"/>
    <n v="15"/>
    <s v="NA"/>
    <n v="40"/>
    <s v="Piscina"/>
    <s v="NA"/>
    <n v="269"/>
    <n v="2"/>
    <s v="NA"/>
    <s v="continuo"/>
    <s v="Sozinho"/>
    <s v="n"/>
    <m/>
  </r>
  <r>
    <d v="2016-10-11T00:00:00"/>
    <x v="1"/>
    <d v="1899-12-30T01:06:21"/>
    <n v="10"/>
    <s v="9.0"/>
    <s v="6.38"/>
    <s v="NA"/>
    <s v="NA"/>
    <s v="NA"/>
    <s v="Estrada"/>
    <n v="75"/>
    <n v="765"/>
    <n v="2"/>
    <s v="NA"/>
    <s v="continuo"/>
    <s v="Sozinho"/>
    <s v="n"/>
    <m/>
  </r>
  <r>
    <d v="2016-10-13T00:00:00"/>
    <x v="1"/>
    <d v="1899-12-30T00:27:14"/>
    <n v="5"/>
    <s v="11.0"/>
    <s v="5.26"/>
    <s v="NA"/>
    <s v="NA"/>
    <s v="NA"/>
    <s v="Estrada"/>
    <n v="48"/>
    <n v="364"/>
    <n v="2"/>
    <s v="NA"/>
    <s v="continuo"/>
    <s v="Sozinho"/>
    <s v="n"/>
    <m/>
  </r>
  <r>
    <d v="2016-10-15T00:00:00"/>
    <x v="2"/>
    <d v="1899-12-30T00:41:43"/>
    <n v="9.25"/>
    <s v="13.3"/>
    <s v="NA"/>
    <s v="NA"/>
    <s v="NA"/>
    <s v="NA"/>
    <s v="Estrada"/>
    <n v="71"/>
    <n v="229"/>
    <n v="2"/>
    <s v="NA"/>
    <s v="continuo"/>
    <s v="Acompanhado"/>
    <s v="n"/>
    <m/>
  </r>
  <r>
    <d v="2016-10-16T00:00:00"/>
    <x v="2"/>
    <d v="1899-12-30T01:28:47"/>
    <n v="20.329999999999998"/>
    <s v="13.7"/>
    <s v="NA"/>
    <s v="NA"/>
    <s v="NA"/>
    <s v="NA"/>
    <s v="Estrada"/>
    <n v="163"/>
    <n v="502"/>
    <n v="1"/>
    <s v="NA"/>
    <s v="continuo"/>
    <s v="Acompanhado"/>
    <s v="n"/>
    <m/>
  </r>
  <r>
    <d v="2016-10-18T00:00:00"/>
    <x v="1"/>
    <d v="1899-12-30T00:45:24"/>
    <n v="6.18"/>
    <s v="8.2"/>
    <s v="7.21"/>
    <s v="NA"/>
    <s v="NA"/>
    <s v="NA"/>
    <s v="Estrada"/>
    <n v="28"/>
    <n v="472"/>
    <n v="4"/>
    <s v="NA"/>
    <s v="continuo"/>
    <s v="Sozinho"/>
    <s v="n"/>
    <m/>
  </r>
  <r>
    <d v="2016-10-24T00:00:00"/>
    <x v="0"/>
    <d v="1899-12-30T00:28:55"/>
    <n v="1.05"/>
    <s v="2.2"/>
    <s v="NA"/>
    <n v="14"/>
    <s v="13.3"/>
    <n v="40"/>
    <s v="Piscina"/>
    <s v="NA"/>
    <n v="270"/>
    <n v="2"/>
    <s v="NA"/>
    <s v="500.500"/>
    <s v="Sozinho"/>
    <s v="n"/>
    <m/>
  </r>
  <r>
    <d v="2016-10-26T00:00:00"/>
    <x v="1"/>
    <d v="1899-12-30T00:42:09"/>
    <n v="6.06"/>
    <s v="8.6"/>
    <s v="6.59"/>
    <s v="NA"/>
    <s v="NA"/>
    <s v="NA"/>
    <s v="Trail"/>
    <n v="111"/>
    <n v="473"/>
    <n v="2"/>
    <n v="6"/>
    <s v="continuo"/>
    <s v="Sozinho"/>
    <s v="n"/>
    <m/>
  </r>
  <r>
    <d v="2016-10-28T00:00:00"/>
    <x v="0"/>
    <d v="1899-12-30T00:29:16"/>
    <n v="1.05"/>
    <s v="2.16"/>
    <s v="NA"/>
    <n v="14"/>
    <s v="13.8"/>
    <n v="42"/>
    <s v="Piscina"/>
    <s v="NA"/>
    <n v="256"/>
    <n v="2"/>
    <s v="NA"/>
    <s v="500.500"/>
    <s v="Sozinho"/>
    <s v="n"/>
    <m/>
  </r>
  <r>
    <d v="2016-10-31T00:00:00"/>
    <x v="0"/>
    <d v="1899-12-30T00:25:21"/>
    <n v="1.05"/>
    <s v="2.55"/>
    <s v="NA"/>
    <n v="13"/>
    <s v="12.45"/>
    <n v="36"/>
    <s v="Piscina"/>
    <s v="NA"/>
    <n v="238"/>
    <n v="1"/>
    <s v="NA"/>
    <s v="500.500"/>
    <s v="Sozinho"/>
    <s v="n"/>
    <m/>
  </r>
  <r>
    <d v="2016-10-31T00:00:00"/>
    <x v="2"/>
    <d v="1899-12-30T01:59:00"/>
    <n v="31.02"/>
    <s v="15.5"/>
    <s v="NA"/>
    <s v="NA"/>
    <s v="NA"/>
    <s v="NA"/>
    <s v="Estrada"/>
    <n v="139"/>
    <n v="857"/>
    <n v="1"/>
    <n v="4"/>
    <s v="continuo"/>
    <s v="Sozinho"/>
    <s v="n"/>
    <m/>
  </r>
  <r>
    <d v="2016-11-02T00:00:00"/>
    <x v="1"/>
    <d v="1899-12-30T00:46:36"/>
    <n v="7.01"/>
    <s v="9.0"/>
    <s v="6.39"/>
    <s v="NA"/>
    <s v="NA"/>
    <s v="NA"/>
    <s v="Estrada"/>
    <n v="47"/>
    <n v="537"/>
    <n v="2"/>
    <n v="0"/>
    <s v="continuo"/>
    <s v="Sozinho"/>
    <s v="n"/>
    <m/>
  </r>
  <r>
    <d v="2016-11-04T00:00:00"/>
    <x v="0"/>
    <d v="1899-12-30T00:25:00"/>
    <n v="1"/>
    <s v="2.4"/>
    <s v="NA"/>
    <s v="NA"/>
    <s v="NA"/>
    <s v="NA"/>
    <s v="Piscina"/>
    <s v="NA"/>
    <n v="230"/>
    <n v="2"/>
    <s v="NA"/>
    <s v="continuo"/>
    <s v="Sozinho"/>
    <s v="n"/>
    <m/>
  </r>
  <r>
    <d v="2016-11-06T00:00:00"/>
    <x v="1"/>
    <d v="1899-12-30T00:29:37"/>
    <n v="5"/>
    <s v="10.1"/>
    <s v="5.55"/>
    <s v="NA"/>
    <s v="NA"/>
    <s v="NA"/>
    <s v="Trail"/>
    <n v="80"/>
    <n v="375"/>
    <s v="1.5"/>
    <n v="-2"/>
    <s v="continuo"/>
    <s v="Sozinho"/>
    <s v="n"/>
    <m/>
  </r>
  <r>
    <d v="2016-11-08T00:00:00"/>
    <x v="1"/>
    <d v="1899-12-30T00:38:09"/>
    <n v="5.5"/>
    <s v="8.7"/>
    <s v="6.56"/>
    <s v="NA"/>
    <s v="NA"/>
    <s v="NA"/>
    <s v="Neve"/>
    <n v="79"/>
    <n v="437"/>
    <n v="2"/>
    <n v="-3"/>
    <s v="continuo"/>
    <s v="Sozinho"/>
    <s v="n"/>
    <m/>
  </r>
  <r>
    <d v="2016-11-15T00:00:00"/>
    <x v="0"/>
    <d v="1899-12-30T00:24:40"/>
    <n v="1.02"/>
    <s v="2.6"/>
    <s v="NA"/>
    <n v="13"/>
    <d v="1899-12-30T12:20:00"/>
    <n v="35"/>
    <s v="Piscina"/>
    <s v="NA"/>
    <n v="229"/>
    <n v="2"/>
    <s v="NA"/>
    <s v="500.500"/>
    <s v="Sozinho"/>
    <s v="n"/>
    <m/>
  </r>
  <r>
    <d v="2016-11-16T00:00:00"/>
    <x v="0"/>
    <d v="1899-12-30T00:40:02"/>
    <n v="1.5"/>
    <s v="2.3"/>
    <s v="NA"/>
    <n v="14"/>
    <d v="1899-12-30T13:00:00"/>
    <n v="40"/>
    <s v="Piscina"/>
    <s v="NA"/>
    <n v="373"/>
    <n v="2"/>
    <s v="NA"/>
    <s v="500.500"/>
    <s v="Sozinho"/>
    <s v="n"/>
    <m/>
  </r>
  <r>
    <d v="2016-11-22T00:00:00"/>
    <x v="1"/>
    <d v="1899-12-30T00:48:08"/>
    <n v="6.5"/>
    <s v="8.5"/>
    <s v="7.05"/>
    <s v="NA"/>
    <s v="NA"/>
    <s v="NA"/>
    <s v="Estrada"/>
    <n v="44"/>
    <n v="520"/>
    <s v="2.5"/>
    <n v="7"/>
    <s v="continuo"/>
    <s v="Sozinho"/>
    <s v="n"/>
    <m/>
  </r>
  <r>
    <d v="2016-11-23T00:00:00"/>
    <x v="0"/>
    <d v="1899-12-30T00:26:40"/>
    <n v="1"/>
    <s v="2.2"/>
    <s v="NA"/>
    <n v="14"/>
    <d v="1899-12-30T12:22:00"/>
    <n v="40"/>
    <s v="Piscina"/>
    <s v="NA"/>
    <n v="244"/>
    <n v="2"/>
    <s v="NA"/>
    <s v="500.500"/>
    <s v="Sozinho"/>
    <s v="n"/>
    <m/>
  </r>
  <r>
    <d v="2016-11-26T00:00:00"/>
    <x v="1"/>
    <d v="1899-12-30T01:10:17"/>
    <n v="10.01"/>
    <s v="8.5"/>
    <s v="7.01"/>
    <s v="NA"/>
    <s v="NA"/>
    <s v="NA"/>
    <s v="Misto"/>
    <n v="105"/>
    <n v="782"/>
    <n v="2"/>
    <n v="2"/>
    <s v="continuo"/>
    <s v="Sozinho"/>
    <s v="n"/>
    <m/>
  </r>
  <r>
    <d v="2016-11-28T00:00:00"/>
    <x v="1"/>
    <d v="1899-12-30T00:38:06"/>
    <n v="5.01"/>
    <s v="7.9 "/>
    <s v="7.36"/>
    <s v="NA"/>
    <s v="NA"/>
    <s v="NA"/>
    <s v="Neve"/>
    <n v="87"/>
    <n v="370"/>
    <s v="2.5"/>
    <n v="0"/>
    <s v="continuo"/>
    <s v="Acompanhado"/>
    <s v="n"/>
    <m/>
  </r>
  <r>
    <d v="2016-11-29T00:00:00"/>
    <x v="0"/>
    <d v="1899-12-30T00:27:40"/>
    <n v="1.04"/>
    <s v="2.2"/>
    <s v="NA"/>
    <n v="15"/>
    <s v="13.25"/>
    <n v="41"/>
    <s v="Piscina"/>
    <s v="NA"/>
    <n v="259"/>
    <s v="1.5"/>
    <s v="NA"/>
    <s v="500.500"/>
    <s v="Acompanhado"/>
    <s v="n"/>
    <m/>
  </r>
  <r>
    <d v="2016-12-03T00:00:00"/>
    <x v="1"/>
    <d v="1899-12-30T01:04:41"/>
    <n v="10.050000000000001"/>
    <s v="9.3"/>
    <s v="6.26"/>
    <s v="NA"/>
    <s v="NA"/>
    <s v="NA"/>
    <s v="Trail"/>
    <n v="109"/>
    <n v="770"/>
    <s v="1.5"/>
    <n v="0"/>
    <s v="continuo"/>
    <s v="Sozinho"/>
    <s v="n"/>
    <m/>
  </r>
  <r>
    <d v="2016-12-10T00:00:00"/>
    <x v="1"/>
    <d v="1899-12-30T00:50:11"/>
    <n v="7.24"/>
    <s v="8.7"/>
    <s v="6.56"/>
    <s v="NA"/>
    <s v="NA"/>
    <s v="NA"/>
    <s v="Estrada"/>
    <n v="99"/>
    <n v="560"/>
    <n v="2"/>
    <n v="1"/>
    <s v="continuo"/>
    <s v="Sozinho"/>
    <s v="n"/>
    <m/>
  </r>
  <r>
    <d v="2016-12-13T00:00:00"/>
    <x v="2"/>
    <d v="1899-12-30T00:48:52"/>
    <n v="13"/>
    <n v="16"/>
    <s v="NA"/>
    <s v="NA"/>
    <s v="NA"/>
    <s v="NA"/>
    <s v="Indoor"/>
    <s v="NA"/>
    <s v="NA"/>
    <n v="1"/>
    <n v="15"/>
    <s v="continuo"/>
    <s v="Sozinho"/>
    <s v="n"/>
    <m/>
  </r>
  <r>
    <d v="2016-12-14T00:00:00"/>
    <x v="1"/>
    <d v="1899-12-30T00:58:14"/>
    <n v="7.12"/>
    <s v="7.36"/>
    <s v="8.1"/>
    <s v="NA"/>
    <s v="NA"/>
    <s v="NA"/>
    <s v="Trail"/>
    <n v="179"/>
    <n v="652"/>
    <s v="1.5"/>
    <n v="13"/>
    <s v="continuo"/>
    <s v="Acompanhado"/>
    <s v="n"/>
    <m/>
  </r>
  <r>
    <d v="2016-12-16T00:00:00"/>
    <x v="2"/>
    <d v="1899-12-30T01:09:00"/>
    <n v="18"/>
    <s v="15.6"/>
    <s v="NA"/>
    <s v="NA"/>
    <s v="NA"/>
    <s v="NA"/>
    <s v="Indoor"/>
    <s v="NA"/>
    <s v="NA"/>
    <s v="1.5"/>
    <n v="14"/>
    <s v="continuo"/>
    <s v="Sozinho"/>
    <s v="n"/>
    <m/>
  </r>
  <r>
    <d v="2016-12-18T00:00:00"/>
    <x v="1"/>
    <d v="1899-12-30T01:46:33"/>
    <n v="12.35"/>
    <s v="7.0"/>
    <s v="8.37"/>
    <s v="NA"/>
    <s v="NA"/>
    <s v="NA"/>
    <s v="Trail"/>
    <n v="512"/>
    <n v="921"/>
    <n v="2"/>
    <n v="14"/>
    <s v="continuo"/>
    <s v="Acompanhado"/>
    <s v="Prova"/>
    <m/>
  </r>
  <r>
    <d v="2016-12-21T00:00:00"/>
    <x v="1"/>
    <d v="1899-12-30T00:54:21"/>
    <n v="8"/>
    <s v="8.8"/>
    <s v="6.47"/>
    <s v="NA"/>
    <s v="NA"/>
    <s v="NA"/>
    <s v="Trail"/>
    <n v="225"/>
    <n v="616"/>
    <n v="1"/>
    <n v="12"/>
    <s v="continuo"/>
    <s v="Acompanhado"/>
    <s v="n"/>
    <m/>
  </r>
  <r>
    <d v="2016-12-22T00:00:00"/>
    <x v="2"/>
    <d v="1899-12-30T00:58:50"/>
    <n v="15"/>
    <n v="15"/>
    <s v="NA"/>
    <s v="NA"/>
    <s v="NA"/>
    <s v="NA"/>
    <s v="Indoor"/>
    <s v="NA"/>
    <s v="NA"/>
    <s v="1.5"/>
    <n v="16"/>
    <s v="continuo"/>
    <s v="Sozinho"/>
    <s v="n"/>
    <m/>
  </r>
  <r>
    <d v="2017-01-01T00:00:00"/>
    <x v="1"/>
    <d v="1899-12-30T00:40:53"/>
    <n v="5.39"/>
    <s v="7.9"/>
    <s v="7.35"/>
    <s v="NA"/>
    <s v="NA"/>
    <s v="NA"/>
    <s v="Trail"/>
    <n v="83"/>
    <n v="416"/>
    <n v="1"/>
    <n v="3"/>
    <s v="continuo"/>
    <s v="Acompanhado"/>
    <s v="n"/>
    <m/>
  </r>
  <r>
    <d v="2017-01-03T00:00:00"/>
    <x v="1"/>
    <d v="1899-12-30T00:49:29"/>
    <n v="7.71"/>
    <s v="9.4"/>
    <s v="6.25"/>
    <s v="NA"/>
    <s v="NA"/>
    <s v="NA"/>
    <s v="Estrada"/>
    <n v="80"/>
    <n v="584"/>
    <s v="1.5"/>
    <n v="-3"/>
    <s v="continuo"/>
    <s v="Sozinho"/>
    <s v="n"/>
    <m/>
  </r>
  <r>
    <d v="2017-01-04T00:00:00"/>
    <x v="2"/>
    <d v="1899-12-30T01:01:59"/>
    <n v="12.31"/>
    <s v="11.9"/>
    <s v="NA"/>
    <s v="NA"/>
    <s v="NA"/>
    <s v="NA"/>
    <s v="Estrada"/>
    <n v="80"/>
    <n v="290"/>
    <s v="1.5"/>
    <n v="-5"/>
    <s v="Descontinuo"/>
    <s v="Sozinho"/>
    <s v="n"/>
    <m/>
  </r>
  <r>
    <d v="2017-01-08T00:00:00"/>
    <x v="1"/>
    <d v="1899-12-30T00:51:45"/>
    <n v="7.06"/>
    <s v="8.2"/>
    <s v="7.18"/>
    <s v="NA"/>
    <s v="NA"/>
    <s v="NA"/>
    <s v="Estrada"/>
    <n v="65"/>
    <n v="516"/>
    <n v="1"/>
    <n v="-2"/>
    <s v="continuo"/>
    <s v="Acompanhado"/>
    <s v="n"/>
    <m/>
  </r>
  <r>
    <d v="2017-01-09T00:00:00"/>
    <x v="1"/>
    <d v="1899-12-30T00:35:25"/>
    <n v="5"/>
    <s v="8.5 "/>
    <s v="7.05"/>
    <s v="NA"/>
    <s v="NA"/>
    <s v="NA"/>
    <s v="Trail"/>
    <n v="37"/>
    <n v="384"/>
    <n v="2"/>
    <n v="3"/>
    <s v="continuo"/>
    <s v="Acompanhado"/>
    <s v="n"/>
    <m/>
  </r>
  <r>
    <d v="2017-01-12T00:00:00"/>
    <x v="0"/>
    <d v="1899-12-30T00:13:49"/>
    <n v="0.52"/>
    <s v="2.3"/>
    <s v="NA"/>
    <n v="14"/>
    <d v="1899-12-30T13:49:00"/>
    <n v="40"/>
    <s v="Piscina"/>
    <s v="NA"/>
    <n v="129"/>
    <s v="1.5"/>
    <s v="NA"/>
    <s v="continuo"/>
    <s v="Sozinho"/>
    <s v="n"/>
    <m/>
  </r>
  <r>
    <d v="2017-01-12T00:00:00"/>
    <x v="1"/>
    <d v="1899-12-30T00:33:42"/>
    <n v="5.1100000000000003"/>
    <s v="9.1"/>
    <s v="6.35"/>
    <s v="NA"/>
    <s v="NA"/>
    <s v="NA"/>
    <s v="Estrada"/>
    <n v="60"/>
    <n v="392"/>
    <s v="1.5"/>
    <n v="2"/>
    <s v="continuo"/>
    <s v="Sozinho"/>
    <s v="n"/>
    <m/>
  </r>
  <r>
    <d v="2017-01-14T00:00:00"/>
    <x v="1"/>
    <d v="1899-12-30T01:10:37"/>
    <n v="10"/>
    <s v="8.5"/>
    <s v="7.03"/>
    <s v="NA"/>
    <s v="NA"/>
    <s v="NA"/>
    <s v="Trail"/>
    <n v="100"/>
    <n v="759"/>
    <n v="2"/>
    <n v="-5"/>
    <s v="continuo"/>
    <s v="Sozinho"/>
    <s v="n"/>
    <m/>
  </r>
  <r>
    <d v="2017-01-17T00:00:00"/>
    <x v="1"/>
    <d v="1899-12-30T00:30:16"/>
    <n v="5"/>
    <n v="10"/>
    <s v="6.03"/>
    <s v="NA"/>
    <s v="NA"/>
    <s v="NA"/>
    <s v="Indoor"/>
    <n v="86"/>
    <n v="478"/>
    <s v="1.5"/>
    <n v="20"/>
    <s v="continuo"/>
    <s v="Sozinho"/>
    <s v="n"/>
    <m/>
  </r>
  <r>
    <d v="2017-01-22T00:00:00"/>
    <x v="1"/>
    <d v="1899-12-30T00:53:24"/>
    <n v="7.19"/>
    <s v="8.13"/>
    <s v="7.25"/>
    <s v="NA"/>
    <s v="NA"/>
    <s v="NA"/>
    <s v="Estrada"/>
    <n v="37"/>
    <n v="500"/>
    <n v="2"/>
    <n v="0"/>
    <s v="continuo"/>
    <s v="Acompanhado"/>
    <s v="n"/>
    <m/>
  </r>
  <r>
    <d v="2017-01-24T00:00:00"/>
    <x v="2"/>
    <d v="1899-12-30T00:40:00"/>
    <s v="NA"/>
    <s v="NA"/>
    <s v="NA"/>
    <s v="NA"/>
    <s v="NA"/>
    <s v="NA"/>
    <s v="Indoor"/>
    <n v="0"/>
    <s v="NA"/>
    <n v="1"/>
    <n v="20"/>
    <s v="continuo"/>
    <s v="Sozinho"/>
    <s v="n"/>
    <m/>
  </r>
  <r>
    <d v="2017-01-27T00:00:00"/>
    <x v="1"/>
    <d v="1899-12-30T00:29:00"/>
    <n v="5"/>
    <s v="10.34"/>
    <s v="5.48"/>
    <s v="NA"/>
    <s v="NA"/>
    <s v="NA"/>
    <s v="Indoor"/>
    <n v="83"/>
    <n v="496"/>
    <s v="1.5"/>
    <n v="20"/>
    <s v="continuo"/>
    <s v="Sozinho"/>
    <s v="n"/>
    <m/>
  </r>
  <r>
    <d v="2007-01-28T00:00:00"/>
    <x v="2"/>
    <d v="1899-12-30T00:50:00"/>
    <s v="NA"/>
    <s v="NA"/>
    <s v="NA"/>
    <s v="NA"/>
    <s v="NA"/>
    <s v="NA"/>
    <s v="Indoor"/>
    <n v="0"/>
    <s v="NA"/>
    <n v="1"/>
    <n v="20"/>
    <s v="continuo"/>
    <s v="Sozinho"/>
    <s v="n"/>
    <m/>
  </r>
  <r>
    <d v="2017-01-31T00:00:00"/>
    <x v="1"/>
    <d v="1899-12-30T00:31:24"/>
    <n v="5.07"/>
    <s v="9.7"/>
    <s v="6.4"/>
    <s v="NA"/>
    <s v="NA"/>
    <s v="NA"/>
    <s v="Indoor"/>
    <n v="75"/>
    <n v="501"/>
    <n v="2"/>
    <n v="20"/>
    <s v="continuo"/>
    <s v="Sozinho"/>
    <s v="n"/>
    <m/>
  </r>
  <r>
    <d v="2017-02-04T00:00:00"/>
    <x v="1"/>
    <d v="1899-12-30T00:39:24"/>
    <n v="5"/>
    <s v="7.7"/>
    <n v="7.5"/>
    <s v="NA"/>
    <s v="NA"/>
    <s v="NA"/>
    <s v="Trail"/>
    <n v="24"/>
    <n v="361"/>
    <n v="1"/>
    <n v="2"/>
    <s v="continuo"/>
    <s v="Acompanhado"/>
    <s v="n"/>
    <m/>
  </r>
  <r>
    <d v="2017-02-07T00:00:00"/>
    <x v="2"/>
    <d v="1899-12-30T00:40:00"/>
    <s v="NA"/>
    <s v="NA"/>
    <s v="NA"/>
    <s v="NA"/>
    <s v="NA"/>
    <s v="NA"/>
    <s v="Indoor"/>
    <n v="0"/>
    <s v="NA"/>
    <s v="1.5"/>
    <n v="20"/>
    <s v="continuo"/>
    <s v="Sozinho"/>
    <s v="n"/>
    <m/>
  </r>
  <r>
    <d v="2017-02-07T00:00:00"/>
    <x v="1"/>
    <d v="1899-12-30T00:17:45"/>
    <n v="2.5299999999999998"/>
    <s v="8.55"/>
    <s v="7.01"/>
    <s v="NA"/>
    <s v="NA"/>
    <s v="NA"/>
    <s v="Indoor"/>
    <n v="11"/>
    <n v="260"/>
    <n v="2.5"/>
    <n v="20"/>
    <s v="continuo"/>
    <s v="Sozinho"/>
    <s v="n"/>
    <m/>
  </r>
  <r>
    <d v="2017-02-10T00:00:00"/>
    <x v="2"/>
    <d v="1899-12-30T00:50:00"/>
    <s v="NA"/>
    <s v="NA"/>
    <s v="NA"/>
    <s v="NA"/>
    <s v="NA"/>
    <s v="NA"/>
    <s v="Indoor"/>
    <n v="0"/>
    <s v="NA"/>
    <n v="1"/>
    <n v="20"/>
    <s v="continuo"/>
    <s v="Sozinho"/>
    <s v="n"/>
    <n v="76.599999999999994"/>
  </r>
  <r>
    <d v="2017-02-12T00:00:00"/>
    <x v="1"/>
    <d v="1899-12-30T00:52:45"/>
    <n v="7.5"/>
    <s v="8.5"/>
    <s v="7.01"/>
    <s v="NA"/>
    <s v="NA"/>
    <s v="NA"/>
    <s v="Trail"/>
    <n v="95"/>
    <n v="587"/>
    <s v="1.5"/>
    <n v="4"/>
    <s v="continuo"/>
    <s v="Sozinho"/>
    <s v="n"/>
    <m/>
  </r>
  <r>
    <d v="2017-02-14T00:00:00"/>
    <x v="2"/>
    <d v="1899-12-30T00:40:00"/>
    <s v="NA"/>
    <s v="NA"/>
    <s v="NA"/>
    <s v="NA"/>
    <s v="NA"/>
    <s v="NA"/>
    <s v="Indoor"/>
    <n v="0"/>
    <s v="NA"/>
    <n v="1"/>
    <n v="20"/>
    <s v="continuo"/>
    <s v="Sozinho"/>
    <s v="n"/>
    <m/>
  </r>
  <r>
    <d v="2017-02-17T00:00:00"/>
    <x v="2"/>
    <d v="1899-12-30T00:20:00"/>
    <s v="NA"/>
    <s v="NA"/>
    <s v="NA"/>
    <s v="NA"/>
    <s v="NA"/>
    <s v="NA"/>
    <s v="Indoor"/>
    <n v="0"/>
    <s v="NA"/>
    <s v="1.5"/>
    <n v="20"/>
    <s v="continuo"/>
    <s v="Sozinho"/>
    <s v="n"/>
    <m/>
  </r>
  <r>
    <d v="2017-02-17T00:00:00"/>
    <x v="1"/>
    <d v="1899-12-30T00:19:00"/>
    <n v="3.02"/>
    <n v="9.5399999999999991"/>
    <s v="6.29"/>
    <s v="NA"/>
    <s v="NA"/>
    <s v="NA"/>
    <s v="Indoor"/>
    <n v="0"/>
    <n v="299"/>
    <n v="2"/>
    <n v="20"/>
    <s v="continuo"/>
    <s v="Sozinho"/>
    <s v="n"/>
    <m/>
  </r>
  <r>
    <d v="2017-02-20T00:00:00"/>
    <x v="1"/>
    <d v="1899-12-30T00:58:23"/>
    <n v="9"/>
    <n v="9.5399999999999991"/>
    <s v="6.29"/>
    <s v="NA"/>
    <s v="NA"/>
    <s v="NA"/>
    <s v="Misto"/>
    <n v="159"/>
    <n v="691"/>
    <n v="1.5"/>
    <n v="18"/>
    <s v="continuo"/>
    <s v="Sozinho"/>
    <s v="n"/>
    <m/>
  </r>
  <r>
    <d v="2017-02-21T00:00:00"/>
    <x v="2"/>
    <d v="1899-12-30T00:40:17"/>
    <n v="10.1"/>
    <s v="15.15"/>
    <s v="NA"/>
    <s v="NA"/>
    <s v="NA"/>
    <s v="NA"/>
    <s v="Indoor"/>
    <n v="0"/>
    <n v="678"/>
    <n v="1"/>
    <n v="20"/>
    <s v="continuo"/>
    <s v="Sozinho"/>
    <s v="n"/>
    <m/>
  </r>
  <r>
    <d v="2017-02-22T00:00:00"/>
    <x v="2"/>
    <d v="1899-12-30T00:42:06"/>
    <n v="10.8"/>
    <s v="15.45"/>
    <s v="NA"/>
    <s v="NA"/>
    <s v="NA"/>
    <s v="NA"/>
    <s v="Indoor"/>
    <n v="0"/>
    <n v="726"/>
    <n v="1"/>
    <n v="20"/>
    <s v="continuo"/>
    <s v="Sozinho"/>
    <s v="n"/>
    <m/>
  </r>
  <r>
    <d v="2017-02-23T00:00:00"/>
    <x v="2"/>
    <d v="1899-12-30T00:40:45"/>
    <n v="10.5"/>
    <s v="15.75"/>
    <s v="NA"/>
    <s v="NA"/>
    <s v="NA"/>
    <s v="NA"/>
    <s v="Indoor"/>
    <n v="0"/>
    <n v="698"/>
    <n v="1"/>
    <n v="20"/>
    <s v="continuo"/>
    <s v="Sozinho"/>
    <s v="n"/>
    <m/>
  </r>
  <r>
    <d v="2017-02-23T00:00:00"/>
    <x v="1"/>
    <d v="1899-12-30T01:02:41"/>
    <n v="9.51"/>
    <s v="9.1"/>
    <s v="6.35"/>
    <s v="NA"/>
    <s v="NA"/>
    <s v="NA"/>
    <s v="Trail"/>
    <n v="217"/>
    <n v="748"/>
    <n v="1.5"/>
    <n v="17"/>
    <s v="continuo"/>
    <s v="Sozinho"/>
    <s v="n"/>
    <m/>
  </r>
  <r>
    <d v="2017-02-24T00:00:00"/>
    <x v="1"/>
    <d v="1899-12-30T00:45:01"/>
    <n v="6"/>
    <s v="8.0"/>
    <s v="7.30"/>
    <s v="NA"/>
    <s v="NA"/>
    <s v="NA"/>
    <s v="Estrada"/>
    <n v="50"/>
    <n v="450"/>
    <s v="1.5"/>
    <n v="16"/>
    <s v="continuo"/>
    <s v="Acompanhado"/>
    <s v="n"/>
    <m/>
  </r>
  <r>
    <d v="2017-03-02T00:00:00"/>
    <x v="2"/>
    <d v="1899-12-30T00:57:47"/>
    <n v="13.3"/>
    <m/>
    <s v="NA"/>
    <s v="NA"/>
    <s v="NA"/>
    <s v="NA"/>
    <s v="Estrada"/>
    <n v="113"/>
    <n v="338"/>
    <s v="1.5"/>
    <n v="2"/>
    <s v="Descontinuo"/>
    <s v="Sozinho"/>
    <s v="n"/>
    <m/>
  </r>
  <r>
    <d v="2017-03-03T00:00:00"/>
    <x v="1"/>
    <d v="1899-12-30T00:37:18"/>
    <n v="5"/>
    <s v="8.0"/>
    <n v="7.27"/>
    <s v="NA"/>
    <s v="NA"/>
    <s v="NA"/>
    <s v="Estrada"/>
    <n v="76"/>
    <n v="391"/>
    <n v="2"/>
    <n v="2"/>
    <s v="continuo"/>
    <s v="Sozinho"/>
    <s v="n"/>
    <m/>
  </r>
  <r>
    <d v="2017-03-13T00:00:00"/>
    <x v="0"/>
    <d v="1899-12-30T00:26:14"/>
    <n v="1.02"/>
    <s v="2.34"/>
    <s v="NA"/>
    <n v="13"/>
    <d v="1899-12-30T13:07:00"/>
    <s v="NA"/>
    <s v="Piscina"/>
    <s v="NA"/>
    <n v="248"/>
    <s v="1.5"/>
    <s v="NA"/>
    <s v="Descontinuo"/>
    <s v="Sozinho"/>
    <s v="n"/>
    <m/>
  </r>
  <r>
    <d v="2017-03-14T00:00:00"/>
    <x v="2"/>
    <d v="1899-12-30T00:40:00"/>
    <s v="NA"/>
    <s v="NA"/>
    <s v="NA"/>
    <s v="NA"/>
    <s v="NA"/>
    <s v="NA"/>
    <s v="Indoor"/>
    <s v="NA"/>
    <s v="NA"/>
    <n v="1"/>
    <n v="20"/>
    <s v="continuo"/>
    <s v="Sozinho"/>
    <s v="n"/>
    <m/>
  </r>
  <r>
    <d v="2017-03-15T00:00:00"/>
    <x v="1"/>
    <d v="1899-12-30T00:45:19"/>
    <n v="6.73"/>
    <s v="8.9"/>
    <s v="6.44"/>
    <s v="NA"/>
    <s v="NA"/>
    <s v="NA"/>
    <s v="Misto"/>
    <n v="46"/>
    <n v="514"/>
    <s v="1.5"/>
    <n v="5"/>
    <s v="continuo"/>
    <s v="Sozinho"/>
    <s v="n"/>
    <m/>
  </r>
  <r>
    <d v="2017-03-25T00:00:00"/>
    <x v="2"/>
    <d v="1899-12-30T02:32:41"/>
    <n v="53.36"/>
    <n v="21"/>
    <s v="NA"/>
    <s v="NA"/>
    <s v="NA"/>
    <s v="NA"/>
    <s v="Estrada"/>
    <n v="516"/>
    <n v="1612"/>
    <s v="2.5"/>
    <n v="5"/>
    <s v="continuo"/>
    <s v="Acompanhado"/>
    <s v="n"/>
    <m/>
  </r>
  <r>
    <d v="2017-03-28T00:00:00"/>
    <x v="1"/>
    <d v="1899-12-30T00:31:54"/>
    <n v="5.08"/>
    <m/>
    <s v="NA"/>
    <s v="NA"/>
    <s v="NA"/>
    <s v="NA"/>
    <s v="Indoor"/>
    <n v="23"/>
    <n v="510"/>
    <n v="2"/>
    <n v="20"/>
    <s v="continuo"/>
    <s v="Sozinho"/>
    <s v="n"/>
    <m/>
  </r>
  <r>
    <d v="2017-04-08T00:00:00"/>
    <x v="1"/>
    <d v="1899-12-30T01:02:38"/>
    <n v="8"/>
    <s v="7.7"/>
    <s v="7.49"/>
    <s v="NA"/>
    <s v="NA"/>
    <s v="NA"/>
    <s v="Misto"/>
    <n v="157"/>
    <n v="582"/>
    <s v="1.5"/>
    <n v="5"/>
    <s v="continuo"/>
    <s v="Acompanhado"/>
    <s v="n"/>
    <m/>
  </r>
  <r>
    <d v="2017-04-11T00:00:00"/>
    <x v="1"/>
    <d v="1899-12-30T00:45:13"/>
    <n v="7.01"/>
    <s v="9.3"/>
    <s v="6.27"/>
    <s v="NA"/>
    <s v="NA"/>
    <s v="NA"/>
    <s v="Estrada"/>
    <n v="162"/>
    <n v="532"/>
    <s v="1.5"/>
    <n v="23"/>
    <s v="continuo"/>
    <s v="Sozinho"/>
    <s v="n"/>
    <m/>
  </r>
  <r>
    <d v="2017-04-14T00:00:00"/>
    <x v="1"/>
    <d v="1899-12-30T00:36:01"/>
    <n v="5.12"/>
    <s v="8.5"/>
    <s v="7.02"/>
    <s v="NA"/>
    <s v="NA"/>
    <s v="NA"/>
    <s v="Areia"/>
    <n v="140"/>
    <n v="399"/>
    <n v="2"/>
    <n v="20"/>
    <s v="continuo"/>
    <s v="Sozinho"/>
    <s v="n"/>
    <m/>
  </r>
  <r>
    <d v="2017-04-14T00:00:00"/>
    <x v="2"/>
    <d v="1899-12-30T00:40:24"/>
    <n v="11.5"/>
    <m/>
    <s v="NA"/>
    <s v="NA"/>
    <s v="NA"/>
    <s v="NA"/>
    <s v="Indoor"/>
    <s v="NA"/>
    <n v="768"/>
    <n v="1"/>
    <n v="20"/>
    <s v="continuo"/>
    <s v="Sozinho"/>
    <s v="n"/>
    <m/>
  </r>
  <r>
    <d v="2017-04-17T00:00:00"/>
    <x v="2"/>
    <d v="1899-12-30T01:08:00"/>
    <n v="20.100000000000001"/>
    <m/>
    <s v="NA"/>
    <s v="NA"/>
    <s v="NA"/>
    <s v="NA"/>
    <s v="Indoor"/>
    <s v="NA"/>
    <n v="1345"/>
    <n v="2"/>
    <n v="20"/>
    <s v="continuo"/>
    <s v="Sozinho"/>
    <s v="n"/>
    <m/>
  </r>
  <r>
    <d v="2017-04-18T00:00:00"/>
    <x v="1"/>
    <d v="1899-12-30T00:40:16"/>
    <n v="5.12"/>
    <s v="7.6"/>
    <s v="7.51"/>
    <s v="NA"/>
    <s v="NA"/>
    <s v="NA"/>
    <s v="Misto"/>
    <n v="137"/>
    <n v="385"/>
    <n v="1.5"/>
    <n v="24"/>
    <s v="continuo"/>
    <s v="Acompanhado"/>
    <s v="n"/>
    <m/>
  </r>
  <r>
    <d v="2017-04-22T00:00:00"/>
    <x v="2"/>
    <d v="1899-12-30T02:55:00"/>
    <n v="35.11"/>
    <m/>
    <s v="NA"/>
    <s v="NA"/>
    <s v="NA"/>
    <s v="NA"/>
    <s v="Trail"/>
    <n v="190"/>
    <n v="808"/>
    <n v="1.5"/>
    <n v="20"/>
    <s v="continuo"/>
    <s v="Acompanhado"/>
    <s v="n"/>
    <m/>
  </r>
  <r>
    <d v="2017-04-23T00:00:00"/>
    <x v="1"/>
    <d v="1899-12-30T00:59:11"/>
    <n v="10"/>
    <s v="10.1"/>
    <s v="5.55"/>
    <s v="NA"/>
    <s v="NA"/>
    <s v="NA"/>
    <s v="Misto"/>
    <n v="181"/>
    <n v="749"/>
    <n v="2"/>
    <n v="20"/>
    <s v="continuo"/>
    <s v="Sozinho"/>
    <s v="n"/>
    <m/>
  </r>
  <r>
    <d v="2017-04-25T00:00:00"/>
    <x v="2"/>
    <d v="1899-12-30T00:52:04"/>
    <n v="15.7"/>
    <m/>
    <s v="NA"/>
    <s v="NA"/>
    <s v="NA"/>
    <s v="NA"/>
    <s v="Indoor"/>
    <s v="NA"/>
    <n v="1052"/>
    <s v="1.5"/>
    <n v="20"/>
    <s v="continuo"/>
    <s v="Sozinho"/>
    <s v="n"/>
    <m/>
  </r>
  <r>
    <d v="2017-04-26T00:00:00"/>
    <x v="0"/>
    <s v="0:39.57"/>
    <n v="1.6"/>
    <s v="2.4"/>
    <s v="NA"/>
    <s v="NA"/>
    <s v="NA"/>
    <s v="NA"/>
    <s v="Piscina"/>
    <s v="NA"/>
    <n v="374"/>
    <n v="1"/>
    <s v="NA"/>
    <s v="Descontinuo"/>
    <s v="Sozinho"/>
    <s v="n"/>
    <m/>
  </r>
  <r>
    <d v="2017-04-29T00:00:00"/>
    <x v="1"/>
    <d v="1899-12-30T00:36:46"/>
    <n v="6"/>
    <s v="9.8"/>
    <s v="6.07"/>
    <s v="NA"/>
    <s v="NA"/>
    <s v="NA"/>
    <s v="Estrada"/>
    <n v="44"/>
    <n v="453"/>
    <s v="1.5"/>
    <n v="16"/>
    <s v="continuo"/>
    <s v="Sozinho"/>
    <s v="n"/>
    <m/>
  </r>
  <r>
    <d v="2017-05-01T00:00:00"/>
    <x v="1"/>
    <d v="1899-12-30T00:46:12"/>
    <n v="7"/>
    <s v="9.1"/>
    <s v="6.36"/>
    <s v="NA"/>
    <s v="NA"/>
    <s v="NA"/>
    <s v="Estrada"/>
    <n v="110"/>
    <n v="531"/>
    <s v="1.5"/>
    <n v="18"/>
    <s v="continuo"/>
    <s v="Sozinho"/>
    <s v="n"/>
    <m/>
  </r>
  <r>
    <d v="2017-05-03T00:00:00"/>
    <x v="0"/>
    <d v="1899-12-30T00:30:00"/>
    <n v="1"/>
    <s v="NA"/>
    <s v="NA"/>
    <s v="NA"/>
    <s v="NA"/>
    <s v="NA"/>
    <s v="Piscina"/>
    <s v="NA"/>
    <s v="NA"/>
    <s v="1.5"/>
    <s v="NA"/>
    <s v="Descontinuo"/>
    <s v="Sozinho"/>
    <s v="n"/>
    <m/>
  </r>
  <r>
    <d v="2017-05-04T00:00:00"/>
    <x v="2"/>
    <d v="1899-12-30T00:50:20"/>
    <n v="15"/>
    <n v="18"/>
    <s v="NA"/>
    <s v="NA"/>
    <s v="NA"/>
    <s v="NA"/>
    <s v="Indoor"/>
    <s v="NA"/>
    <n v="998"/>
    <s v="1.5"/>
    <n v="20"/>
    <s v="continuo"/>
    <s v="Sozinho"/>
    <s v="n"/>
    <m/>
  </r>
  <r>
    <d v="2017-05-09T00:00:00"/>
    <x v="2"/>
    <d v="1899-12-30T01:11:00"/>
    <n v="20"/>
    <m/>
    <s v="NA"/>
    <s v="NA"/>
    <s v="NA"/>
    <s v="NA"/>
    <s v="Indoor"/>
    <s v="NA"/>
    <n v="1339"/>
    <n v="1"/>
    <n v="20"/>
    <s v="continuo"/>
    <s v="Sozinho"/>
    <s v="n"/>
    <m/>
  </r>
  <r>
    <d v="2017-05-10T00:00:00"/>
    <x v="2"/>
    <d v="1899-12-30T00:52:36"/>
    <n v="15"/>
    <m/>
    <s v="NA"/>
    <s v="NA"/>
    <s v="NA"/>
    <s v="NA"/>
    <s v="Indoor"/>
    <s v="NA"/>
    <n v="1002"/>
    <s v="1.5"/>
    <n v="20"/>
    <s v="continuo"/>
    <s v="Sozinho"/>
    <s v="n"/>
    <m/>
  </r>
  <r>
    <d v="2017-05-14T00:00:00"/>
    <x v="2"/>
    <d v="1899-12-30T01:40:00"/>
    <n v="30"/>
    <m/>
    <s v="NA"/>
    <s v="NA"/>
    <s v="NA"/>
    <s v="NA"/>
    <s v="Indoor"/>
    <s v="NA"/>
    <n v="2001"/>
    <s v="1.5"/>
    <n v="20"/>
    <s v="continuo"/>
    <s v="Sozinho"/>
    <s v="n"/>
    <m/>
  </r>
  <r>
    <d v="2017-05-16T00:00:00"/>
    <x v="1"/>
    <d v="1899-12-30T00:39:59"/>
    <n v="6"/>
    <m/>
    <s v="6.39"/>
    <s v="NA"/>
    <s v="NA"/>
    <s v="NA"/>
    <s v="Trail"/>
    <n v="90"/>
    <n v="467"/>
    <s v="1.5"/>
    <n v="20"/>
    <s v="continuo"/>
    <s v="Sozinho"/>
    <s v="n"/>
    <m/>
  </r>
  <r>
    <d v="2017-05-16T00:00:00"/>
    <x v="2"/>
    <d v="1899-12-30T00:34:44"/>
    <n v="10"/>
    <m/>
    <s v="NA"/>
    <s v="NA"/>
    <s v="NA"/>
    <s v="NA"/>
    <s v="Indoor"/>
    <s v="NA"/>
    <n v="670"/>
    <n v="1"/>
    <n v="20"/>
    <s v="continuo"/>
    <s v="Sozinho"/>
    <s v="n"/>
    <m/>
  </r>
  <r>
    <d v="2017-05-18T00:00:00"/>
    <x v="1"/>
    <d v="1899-12-30T00:32:34"/>
    <n v="6"/>
    <m/>
    <s v="5.25"/>
    <s v="NA"/>
    <s v="NA"/>
    <s v="NA"/>
    <s v="Trail"/>
    <n v="70"/>
    <n v="441"/>
    <n v="2"/>
    <n v="20"/>
    <s v="continuo"/>
    <s v="Sozinho"/>
    <s v="n"/>
    <m/>
  </r>
  <r>
    <d v="2017-05-21T00:00:00"/>
    <x v="2"/>
    <d v="1899-12-30T01:22:00"/>
    <n v="22"/>
    <m/>
    <s v="NA"/>
    <s v="NA"/>
    <s v="NA"/>
    <s v="NA"/>
    <s v="Indoor"/>
    <s v="NA"/>
    <n v="1469"/>
    <s v="1.5"/>
    <n v="20"/>
    <s v="continuo"/>
    <s v="Sozinho"/>
    <s v="n"/>
    <m/>
  </r>
  <r>
    <d v="2017-05-22T00:00:00"/>
    <x v="2"/>
    <d v="1899-12-30T01:32:00"/>
    <n v="25"/>
    <m/>
    <s v="NA"/>
    <s v="NA"/>
    <s v="NA"/>
    <s v="NA"/>
    <s v="Indoor"/>
    <s v="NA"/>
    <n v="1668"/>
    <n v="2"/>
    <n v="20"/>
    <s v="continuo"/>
    <s v="Sozinho"/>
    <s v="n"/>
    <m/>
  </r>
  <r>
    <d v="2017-05-23T00:00:00"/>
    <x v="1"/>
    <d v="1899-12-30T01:16:45"/>
    <n v="11"/>
    <n v="8.6999999999999993"/>
    <s v="6.58"/>
    <s v="NA"/>
    <s v="NA"/>
    <s v="NA"/>
    <s v="Trail"/>
    <n v="301"/>
    <n v="863"/>
    <n v="2"/>
    <n v="31"/>
    <s v="continuo"/>
    <s v="Sozinho"/>
    <s v="n"/>
    <m/>
  </r>
  <r>
    <d v="2017-05-27T00:00:00"/>
    <x v="1"/>
    <d v="1899-12-30T00:43:00"/>
    <n v="5"/>
    <n v="6.9"/>
    <s v="8.35"/>
    <s v="NA"/>
    <s v="NA"/>
    <s v="NA"/>
    <s v="Estrada"/>
    <n v="56"/>
    <n v="350"/>
    <n v="1"/>
    <n v="20"/>
    <s v="continuo"/>
    <s v="Acompanhado"/>
    <s v="n"/>
    <m/>
  </r>
  <r>
    <d v="2017-06-01T00:00:00"/>
    <x v="1"/>
    <d v="1899-12-30T00:34:31"/>
    <n v="5"/>
    <n v="8.8000000000000007"/>
    <s v="6.53"/>
    <s v="NA"/>
    <s v="NA"/>
    <s v="NA"/>
    <s v="Estrada"/>
    <n v="81"/>
    <n v="400"/>
    <n v="2"/>
    <n v="20"/>
    <s v="continuo"/>
    <s v="Sozinho"/>
    <s v="n"/>
    <m/>
  </r>
  <r>
    <d v="2017-06-02T00:00:00"/>
    <x v="0"/>
    <d v="1899-12-30T00:35:46"/>
    <n v="1.8"/>
    <n v="3"/>
    <s v="NA"/>
    <s v="NA"/>
    <s v="NA"/>
    <s v="NA"/>
    <s v="Praia"/>
    <s v="NA"/>
    <s v="NA"/>
    <n v="2"/>
    <s v="NA"/>
    <s v="continuo"/>
    <s v="Sozinho"/>
    <s v="n"/>
    <m/>
  </r>
  <r>
    <d v="2017-06-04T00:00:00"/>
    <x v="1"/>
    <d v="1899-12-30T00:50:40"/>
    <n v="8.15"/>
    <n v="9.8000000000000007"/>
    <n v="6.13"/>
    <s v="NA"/>
    <s v="NA"/>
    <s v="NA"/>
    <s v="Misto"/>
    <n v="135"/>
    <n v="633"/>
    <s v="1.5"/>
    <n v="25"/>
    <s v="continuo"/>
    <s v="Acompanhado"/>
    <s v="n"/>
    <m/>
  </r>
  <r>
    <d v="2017-06-06T00:00:00"/>
    <x v="0"/>
    <d v="1899-12-30T00:47:08"/>
    <n v="2"/>
    <n v="2.6"/>
    <s v="NA"/>
    <s v="NA"/>
    <s v="NA"/>
    <s v="NA"/>
    <s v="Praia"/>
    <s v="NA"/>
    <s v="NA"/>
    <s v="2.5"/>
    <s v="NA"/>
    <s v="continuo"/>
    <s v="Sozinho"/>
    <s v="n"/>
    <m/>
  </r>
  <r>
    <d v="2017-06-08T00:00:00"/>
    <x v="0"/>
    <d v="1899-12-30T00:17:05"/>
    <n v="1.1100000000000001"/>
    <n v="3.9"/>
    <s v="NA"/>
    <s v="NA"/>
    <s v="NA"/>
    <s v="NA"/>
    <s v="Piscina"/>
    <s v="NA"/>
    <s v="NA"/>
    <n v="2"/>
    <n v="25"/>
    <s v="continuo"/>
    <s v="Sozinho"/>
    <s v="n"/>
    <m/>
  </r>
  <r>
    <d v="2017-06-09T00:00:00"/>
    <x v="1"/>
    <d v="1899-12-30T00:46:11"/>
    <n v="7"/>
    <n v="9.1"/>
    <n v="6.35"/>
    <s v="NA"/>
    <s v="NA"/>
    <s v="NA"/>
    <s v="Areia"/>
    <n v="84"/>
    <n v="552"/>
    <s v="2.5"/>
    <n v="20"/>
    <s v="continuo"/>
    <s v="Sozinho"/>
    <s v="n"/>
    <m/>
  </r>
  <r>
    <d v="2017-06-11T00:00:00"/>
    <x v="0"/>
    <d v="1899-12-30T00:28:00"/>
    <n v="1.43"/>
    <n v="3.1"/>
    <s v="NA"/>
    <s v="NA"/>
    <s v="NA"/>
    <s v="NA"/>
    <s v="Piscina"/>
    <s v="NA"/>
    <s v="NA"/>
    <s v="1.5"/>
    <n v="25"/>
    <s v="continuo"/>
    <s v="Sozinho"/>
    <s v="n"/>
    <m/>
  </r>
  <r>
    <d v="2017-06-14T00:00:00"/>
    <x v="0"/>
    <d v="1899-12-30T00:17:00"/>
    <n v="0.67"/>
    <n v="2.4"/>
    <s v="NA"/>
    <s v="NA"/>
    <s v="NA"/>
    <s v="NA"/>
    <s v="Piscina"/>
    <s v="NA"/>
    <s v="NA"/>
    <n v="2"/>
    <n v="25"/>
    <s v="continuo"/>
    <s v="Sozinho"/>
    <s v="n"/>
    <m/>
  </r>
  <r>
    <d v="2017-06-15T00:00:00"/>
    <x v="1"/>
    <d v="1899-12-30T01:06:00"/>
    <n v="10"/>
    <n v="9.1"/>
    <s v="6.36"/>
    <s v="NA"/>
    <s v="NA"/>
    <s v="NA"/>
    <s v="Estrada"/>
    <n v="102"/>
    <n v="763"/>
    <s v="1.5"/>
    <n v="20"/>
    <s v="continuo"/>
    <s v="Sozinho"/>
    <s v="n"/>
    <m/>
  </r>
  <r>
    <d v="2017-06-16T00:00:00"/>
    <x v="2"/>
    <d v="1899-12-30T01:14:00"/>
    <n v="20"/>
    <n v="16.2"/>
    <s v="NA"/>
    <s v="NA"/>
    <s v="NA"/>
    <s v="NA"/>
    <s v="Indoor"/>
    <s v="NA"/>
    <n v="1337"/>
    <n v="2"/>
    <n v="20"/>
    <s v="continuo"/>
    <s v="Sozinho"/>
    <s v="n"/>
    <m/>
  </r>
  <r>
    <d v="2017-06-20T00:00:00"/>
    <x v="2"/>
    <d v="1899-12-30T01:37:00"/>
    <n v="25.2"/>
    <n v="15.6"/>
    <s v="NA"/>
    <s v="NA"/>
    <s v="NA"/>
    <s v="NA"/>
    <s v="Indoor"/>
    <s v="NA"/>
    <n v="1683"/>
    <n v="2"/>
    <n v="20"/>
    <s v="continuo"/>
    <s v="Sozinho"/>
    <s v="n"/>
    <m/>
  </r>
  <r>
    <d v="2017-06-24T00:00:00"/>
    <x v="1"/>
    <d v="1899-12-30T00:54:00"/>
    <n v="7"/>
    <n v="7.5"/>
    <n v="7.42"/>
    <s v="NA"/>
    <s v="NA"/>
    <s v="NA"/>
    <s v="Areia"/>
    <n v="76"/>
    <n v="535"/>
    <s v="1.5"/>
    <n v="18"/>
    <s v="continuo"/>
    <s v="Acompanhado"/>
    <s v="n"/>
    <m/>
  </r>
  <r>
    <d v="2017-06-26T00:00:00"/>
    <x v="0"/>
    <d v="1899-12-30T00:43:00"/>
    <n v="2.02"/>
    <n v="2.8"/>
    <s v="NA"/>
    <s v="NA"/>
    <s v="NA"/>
    <s v="NA"/>
    <s v="Praia"/>
    <s v="NA"/>
    <s v="NA"/>
    <n v="2"/>
    <s v="NA"/>
    <s v="continuo"/>
    <s v="Sozinho"/>
    <s v="n"/>
    <m/>
  </r>
  <r>
    <d v="2017-06-27T00:00:00"/>
    <x v="1"/>
    <d v="1899-12-30T00:31:38"/>
    <n v="4"/>
    <n v="7.5"/>
    <s v="7.45"/>
    <s v="NA"/>
    <s v="NA"/>
    <s v="NA"/>
    <s v="Estrada"/>
    <n v="84"/>
    <n v="300"/>
    <s v="1.5"/>
    <n v="15"/>
    <s v="continuo"/>
    <s v="Acompanhado"/>
    <s v="n"/>
    <m/>
  </r>
  <r>
    <d v="2017-06-29T00:00:00"/>
    <x v="2"/>
    <d v="1899-12-30T00:37:52"/>
    <n v="10"/>
    <n v="15.7"/>
    <s v="NA"/>
    <s v="NA"/>
    <s v="NA"/>
    <s v="NA"/>
    <s v="Indoor"/>
    <s v="NA"/>
    <n v="668"/>
    <s v="1.5"/>
    <n v="20"/>
    <s v="continuo"/>
    <s v="Sozinho"/>
    <s v="n"/>
    <m/>
  </r>
  <r>
    <d v="2017-07-04T00:00:00"/>
    <x v="2"/>
    <d v="1899-12-30T01:13:00"/>
    <n v="20"/>
    <n v="16.399999999999999"/>
    <s v="NA"/>
    <s v="NA"/>
    <s v="NA"/>
    <s v="NA"/>
    <s v="Indoor"/>
    <s v="NA"/>
    <n v="1342"/>
    <n v="2"/>
    <n v="20"/>
    <s v="continuo"/>
    <s v="Sozinho"/>
    <s v="n"/>
    <m/>
  </r>
  <r>
    <d v="2017-07-08T00:00:00"/>
    <x v="1"/>
    <d v="1899-12-30T00:40:05"/>
    <n v="6"/>
    <n v="9"/>
    <s v="6.40"/>
    <s v="NA"/>
    <s v="NA"/>
    <s v="NA"/>
    <s v="Misto"/>
    <n v="42"/>
    <n v="458"/>
    <s v="1.5"/>
    <n v="20"/>
    <s v="continuo"/>
    <s v="Sozinho"/>
    <s v="n"/>
    <m/>
  </r>
  <r>
    <d v="2017-07-10T00:00:00"/>
    <x v="1"/>
    <d v="1899-12-30T00:47:47"/>
    <n v="6"/>
    <n v="7.5"/>
    <s v="7.58"/>
    <s v="NA"/>
    <s v="NA"/>
    <s v="NA"/>
    <s v="Misto"/>
    <n v="39"/>
    <n v="423"/>
    <s v="1.5"/>
    <n v="20"/>
    <s v="continuo"/>
    <s v="Acompanhado"/>
    <s v="n"/>
    <m/>
  </r>
  <r>
    <d v="2017-07-13T00:00:00"/>
    <x v="0"/>
    <d v="1899-12-30T00:44:00"/>
    <n v="1.6"/>
    <n v="2.2000000000000002"/>
    <s v="NA"/>
    <s v="NA"/>
    <s v="NA"/>
    <s v="NA"/>
    <s v="Piscina"/>
    <s v="NA"/>
    <n v="394"/>
    <s v="1.5"/>
    <s v="NA"/>
    <s v="Descontinuo"/>
    <s v="Sozinho"/>
    <s v="n"/>
    <m/>
  </r>
  <r>
    <d v="2017-07-16T00:00:00"/>
    <x v="2"/>
    <d v="1899-12-30T02:12:00"/>
    <n v="35"/>
    <n v="15.8"/>
    <s v="NA"/>
    <s v="NA"/>
    <s v="NA"/>
    <s v="NA"/>
    <s v="BTT"/>
    <n v="210"/>
    <n v="967"/>
    <s v="1.5"/>
    <n v="24"/>
    <s v="continuo"/>
    <s v="Acompanhado"/>
    <s v="n"/>
    <m/>
  </r>
  <r>
    <d v="2017-07-17T00:00:00"/>
    <x v="1"/>
    <d v="1899-12-30T00:47:15"/>
    <n v="7.5"/>
    <n v="9.6"/>
    <s v="6.17"/>
    <s v="NA"/>
    <s v="NA"/>
    <s v="NA"/>
    <s v="Estrada"/>
    <n v="56"/>
    <n v="569"/>
    <s v="1.5"/>
    <n v="20"/>
    <s v="continuo"/>
    <s v="Sozinho"/>
    <s v="n"/>
    <m/>
  </r>
  <r>
    <d v="2017-07-21T00:00:00"/>
    <x v="2"/>
    <d v="1899-12-30T01:35:00"/>
    <n v="25"/>
    <n v="15.7"/>
    <s v="NA"/>
    <s v="NA"/>
    <s v="NA"/>
    <s v="NA"/>
    <s v="Indoor"/>
    <s v="NA"/>
    <n v="1670"/>
    <n v="2"/>
    <n v="20"/>
    <s v="continuo"/>
    <s v="Sozinho"/>
    <s v="n"/>
    <m/>
  </r>
  <r>
    <d v="2017-07-22T00:00:00"/>
    <x v="1"/>
    <d v="1899-12-30T00:51:51"/>
    <n v="8"/>
    <n v="9.1999999999999993"/>
    <s v="6.29"/>
    <s v="NA"/>
    <s v="NA"/>
    <s v="NA"/>
    <s v="Misto"/>
    <n v="56"/>
    <n v="611"/>
    <n v="2"/>
    <n v="15"/>
    <s v="continuo"/>
    <s v="Sozinho"/>
    <s v="n"/>
    <m/>
  </r>
  <r>
    <d v="2017-07-25T00:00:00"/>
    <x v="2"/>
    <d v="1899-12-30T00:36:00"/>
    <n v="10"/>
    <n v="16.600000000000001"/>
    <s v="NA"/>
    <s v="NA"/>
    <s v="NA"/>
    <s v="NA"/>
    <s v="Indoor"/>
    <s v="NA"/>
    <n v="671"/>
    <n v="2"/>
    <n v="20"/>
    <s v="continuo"/>
    <s v="Sozinho"/>
    <s v="n"/>
    <m/>
  </r>
  <r>
    <d v="2017-07-27T00:00:00"/>
    <x v="0"/>
    <d v="1899-12-30T00:18:51"/>
    <n v="0.6"/>
    <n v="1.8"/>
    <s v="NA"/>
    <m/>
    <m/>
    <m/>
    <s v="Piscina"/>
    <s v="NA"/>
    <n v="157"/>
    <n v="2"/>
    <s v="NA"/>
    <s v="Descontinuo"/>
    <s v="Sozinho"/>
    <s v="n"/>
    <m/>
  </r>
  <r>
    <d v="2017-07-28T00:00:00"/>
    <x v="0"/>
    <d v="1899-12-30T00:29:31"/>
    <n v="1.4"/>
    <n v="2.8"/>
    <s v="NA"/>
    <m/>
    <m/>
    <m/>
    <s v="Piscina"/>
    <s v="NA"/>
    <n v="277"/>
    <s v="1.5"/>
    <s v="NA"/>
    <s v="Descontinuo"/>
    <s v="Sozinho"/>
    <s v="n"/>
    <m/>
  </r>
  <r>
    <d v="2017-07-29T00:00:00"/>
    <x v="0"/>
    <d v="1899-12-30T00:45:00"/>
    <n v="2"/>
    <n v="2.7"/>
    <s v="NA"/>
    <s v="NA"/>
    <s v="NA"/>
    <s v="NA"/>
    <s v="Praia"/>
    <s v="NA"/>
    <s v="NA"/>
    <n v="2"/>
    <n v="26"/>
    <s v="continuo"/>
    <s v="Acompanhado"/>
    <s v="n"/>
    <m/>
  </r>
  <r>
    <d v="2017-07-31T00:00:00"/>
    <x v="0"/>
    <d v="1899-12-30T00:30:09"/>
    <n v="1.5"/>
    <n v="3.1"/>
    <s v="NA"/>
    <m/>
    <m/>
    <m/>
    <s v="Piscina"/>
    <s v="NA"/>
    <n v="284"/>
    <s v="1.5"/>
    <s v="NA"/>
    <s v="continuo"/>
    <s v="Sozinho"/>
    <s v="n"/>
    <m/>
  </r>
  <r>
    <d v="2017-07-31T00:00:00"/>
    <x v="1"/>
    <d v="1899-12-30T00:28:05"/>
    <n v="5"/>
    <n v="10.7"/>
    <s v="5.4"/>
    <s v="NA"/>
    <s v="NA"/>
    <s v="NA"/>
    <s v="Misto"/>
    <n v="68"/>
    <n v="363"/>
    <n v="2"/>
    <n v="25"/>
    <s v="continuo"/>
    <s v="Sozinho"/>
    <s v="n"/>
    <m/>
  </r>
  <r>
    <d v="2017-08-01T00:00:00"/>
    <x v="2"/>
    <d v="1899-12-30T01:01:00"/>
    <n v="17"/>
    <n v="16.7"/>
    <s v="NA"/>
    <s v="NA"/>
    <s v="NA"/>
    <s v="NA"/>
    <s v="Indoor"/>
    <s v="NA"/>
    <n v="1137"/>
    <n v="2"/>
    <n v="22"/>
    <s v="continuo"/>
    <s v="Sozinho"/>
    <s v="n"/>
    <m/>
  </r>
  <r>
    <d v="2017-08-02T00:00:00"/>
    <x v="1"/>
    <d v="1899-12-30T01:07:38"/>
    <n v="10"/>
    <n v="8.8000000000000007"/>
    <s v="6.5"/>
    <s v="NA"/>
    <s v="NA"/>
    <s v="NA"/>
    <s v="Misto"/>
    <n v="67"/>
    <n v="786"/>
    <n v="2"/>
    <n v="20"/>
    <s v="continuo"/>
    <s v="Sozinho"/>
    <s v="n"/>
    <m/>
  </r>
  <r>
    <d v="2017-08-03T00:00:00"/>
    <x v="2"/>
    <d v="1899-12-30T01:29:00"/>
    <n v="25"/>
    <n v="16.8"/>
    <s v="NA"/>
    <s v="NA"/>
    <s v="NA"/>
    <s v="NA"/>
    <s v="Indoor"/>
    <s v="NA"/>
    <n v="1670"/>
    <n v="2"/>
    <n v="20"/>
    <s v="continuo"/>
    <s v="Sozinho"/>
    <s v="n"/>
    <m/>
  </r>
  <r>
    <d v="2017-08-05T00:00:00"/>
    <x v="1"/>
    <d v="1899-12-30T00:44:05"/>
    <n v="6"/>
    <m/>
    <s v="7.2"/>
    <s v="NA"/>
    <s v="NA"/>
    <s v="NA"/>
    <s v="Trail"/>
    <n v="218"/>
    <n v="488"/>
    <n v="2"/>
    <n v="20"/>
    <s v="continuo"/>
    <s v="Acompanhado"/>
    <s v="n"/>
    <m/>
  </r>
  <r>
    <d v="2017-08-06T00:00:00"/>
    <x v="2"/>
    <d v="1899-12-30T01:12:48"/>
    <n v="26.6"/>
    <n v="21.9"/>
    <s v="NA"/>
    <s v="NA"/>
    <s v="NA"/>
    <s v="NA"/>
    <s v="Estrada"/>
    <n v="383"/>
    <n v="803"/>
    <n v="2"/>
    <n v="18"/>
    <s v="continuo"/>
    <s v="Sozinho"/>
    <s v="n"/>
    <m/>
  </r>
  <r>
    <d v="2017-08-08T00:00:00"/>
    <x v="0"/>
    <d v="1899-12-30T00:22:04"/>
    <n v="1.08"/>
    <n v="2.95"/>
    <s v="NA"/>
    <s v="NA"/>
    <s v="NA"/>
    <s v="NA"/>
    <s v="Praia"/>
    <s v="NA"/>
    <s v="NA"/>
    <s v="2.5"/>
    <n v="15"/>
    <s v="continuo"/>
    <s v="Sozinho"/>
    <s v="n"/>
    <m/>
  </r>
  <r>
    <d v="2017-08-08T00:00:00"/>
    <x v="2"/>
    <d v="1899-12-30T01:12:00"/>
    <n v="20"/>
    <n v="16.600000000000001"/>
    <s v="NA"/>
    <s v="NA"/>
    <s v="NA"/>
    <s v="NA"/>
    <s v="Indoor"/>
    <s v="NA"/>
    <n v="1340"/>
    <n v="2"/>
    <n v="20"/>
    <s v="continuo"/>
    <s v="Sozinho"/>
    <s v="n"/>
    <m/>
  </r>
  <r>
    <d v="2017-08-09T00:00:00"/>
    <x v="1"/>
    <d v="1899-12-30T00:35:00"/>
    <n v="5.37"/>
    <m/>
    <s v="6.3"/>
    <s v="NA"/>
    <s v="NA"/>
    <s v="NA"/>
    <s v="Trail"/>
    <n v="70"/>
    <n v="405"/>
    <s v="2.5"/>
    <n v="30"/>
    <s v="continuo"/>
    <s v="Sozinho"/>
    <s v="n"/>
    <m/>
  </r>
  <r>
    <d v="2017-08-11T00:00:00"/>
    <x v="0"/>
    <d v="1899-12-30T00:40:00"/>
    <n v="2.0699999999999998"/>
    <n v="3.1"/>
    <s v="NA"/>
    <s v="NA"/>
    <s v="NA"/>
    <s v="NA"/>
    <s v="Praia"/>
    <s v="NA"/>
    <s v="NA"/>
    <n v="2"/>
    <n v="18"/>
    <s v="continuo"/>
    <s v="Sozinho"/>
    <s v="n"/>
    <m/>
  </r>
  <r>
    <d v="2017-08-12T00:00:00"/>
    <x v="1"/>
    <d v="1899-12-30T01:04:00"/>
    <n v="10"/>
    <m/>
    <s v="6.2"/>
    <s v="NA"/>
    <s v="NA"/>
    <s v="NA"/>
    <s v="Misto"/>
    <n v="124"/>
    <n v="783"/>
    <n v="2"/>
    <n v="25"/>
    <s v="continuo"/>
    <s v="Sozinho"/>
    <s v="n"/>
    <m/>
  </r>
  <r>
    <d v="2017-08-13T00:00:00"/>
    <x v="2"/>
    <d v="1899-12-30T02:14:05"/>
    <n v="45.71"/>
    <n v="20.399999999999999"/>
    <s v="NA"/>
    <s v="NA"/>
    <s v="NA"/>
    <s v="NA"/>
    <s v="Estrada"/>
    <n v="677"/>
    <n v="1323"/>
    <n v="2"/>
    <n v="20"/>
    <s v="continuo"/>
    <s v="Sozinho"/>
    <s v="n"/>
    <m/>
  </r>
  <r>
    <d v="2017-08-13T00:00:00"/>
    <x v="1"/>
    <d v="1899-12-30T00:38:13"/>
    <n v="5"/>
    <m/>
    <s v="7.4"/>
    <s v="NA"/>
    <s v="NA"/>
    <s v="NA"/>
    <s v="Misto"/>
    <n v="35"/>
    <n v="356"/>
    <s v="1.5"/>
    <n v="25"/>
    <s v="continuo"/>
    <s v="Acompanhado"/>
    <s v="n"/>
    <m/>
  </r>
  <r>
    <d v="2017-08-16T00:00:00"/>
    <x v="0"/>
    <d v="1899-12-30T00:32:24"/>
    <n v="1.5"/>
    <n v="2.77"/>
    <s v="NA"/>
    <s v="NA"/>
    <s v="NA"/>
    <s v="NA"/>
    <s v="Praia"/>
    <s v="NA"/>
    <s v="NA"/>
    <s v="1.5"/>
    <n v="20"/>
    <s v="continuo"/>
    <s v="Acompanhado"/>
    <s v="n"/>
    <m/>
  </r>
  <r>
    <d v="2017-08-17T00:00:00"/>
    <x v="1"/>
    <s v="0:27.44"/>
    <n v="5.3"/>
    <m/>
    <s v="5.29"/>
    <s v="NA"/>
    <s v="NA"/>
    <s v="NA"/>
    <s v="Misto"/>
    <n v="68"/>
    <n v="388"/>
    <n v="2"/>
    <n v="20"/>
    <s v="continuo"/>
    <s v="Sozinho"/>
    <s v="n"/>
    <m/>
  </r>
  <r>
    <d v="2017-08-17T00:00:00"/>
    <x v="2"/>
    <d v="1899-12-30T01:13:00"/>
    <n v="20"/>
    <n v="16.399999999999999"/>
    <s v="NA"/>
    <s v="NA"/>
    <s v="NA"/>
    <s v="NA"/>
    <s v="Indoor"/>
    <s v="NA"/>
    <n v="1337"/>
    <s v="1.5"/>
    <n v="20"/>
    <s v="continuo"/>
    <s v="Sozinho"/>
    <s v="n"/>
    <m/>
  </r>
  <r>
    <d v="2017-08-18T00:00:00"/>
    <x v="0"/>
    <d v="1899-12-30T00:52:24"/>
    <n v="2.2999999999999998"/>
    <n v="2.6"/>
    <s v="NA"/>
    <s v="NA"/>
    <s v="NA"/>
    <s v="NA"/>
    <s v="Praia"/>
    <s v="NA"/>
    <s v="NA"/>
    <n v="2"/>
    <n v="20"/>
    <s v="continuo"/>
    <s v="Acompanhado"/>
    <s v="n"/>
    <m/>
  </r>
  <r>
    <d v="2017-08-20T00:00:00"/>
    <x v="2"/>
    <d v="1899-12-30T01:58:59"/>
    <n v="40.200000000000003"/>
    <n v="20.27"/>
    <s v="NA"/>
    <s v="NA"/>
    <s v="NA"/>
    <s v="NA"/>
    <s v="Estrada"/>
    <n v="561"/>
    <n v="1191"/>
    <n v="2"/>
    <n v="25"/>
    <s v="continuo"/>
    <s v="Sozinho"/>
    <s v="n"/>
    <m/>
  </r>
  <r>
    <d v="2017-08-21T00:00:00"/>
    <x v="1"/>
    <d v="1899-12-30T00:53:13"/>
    <n v="8"/>
    <m/>
    <s v="6.38"/>
    <s v="NA"/>
    <s v="NA"/>
    <s v="NA"/>
    <s v="Estrada"/>
    <n v="56"/>
    <n v="621"/>
    <n v="2"/>
    <n v="18"/>
    <s v="continuo"/>
    <s v="Sozinho"/>
    <s v="n"/>
    <m/>
  </r>
  <r>
    <d v="2017-08-23T00:00:00"/>
    <x v="2"/>
    <d v="1899-12-30T00:41:54"/>
    <n v="10.8"/>
    <m/>
    <s v="NA"/>
    <s v="NA"/>
    <s v="NA"/>
    <s v="NA"/>
    <s v="Indoor"/>
    <s v="NA"/>
    <n v="725"/>
    <s v="1.5"/>
    <n v="20"/>
    <s v="continuo"/>
    <s v="Sozinho"/>
    <s v="n"/>
    <m/>
  </r>
  <r>
    <d v="2017-08-25T00:00:00"/>
    <x v="2"/>
    <d v="1899-12-30T00:52:23"/>
    <n v="15"/>
    <m/>
    <s v="NA"/>
    <s v="NA"/>
    <s v="NA"/>
    <s v="NA"/>
    <s v="Indoor"/>
    <s v="NA"/>
    <n v="1002"/>
    <s v="1.5"/>
    <n v="20"/>
    <s v="continuo"/>
    <s v="Sozinho"/>
    <s v="n"/>
    <m/>
  </r>
  <r>
    <d v="2017-08-26T00:00:00"/>
    <x v="0"/>
    <d v="1899-12-30T00:28:46"/>
    <n v="1.5"/>
    <n v="3.1"/>
    <s v="NA"/>
    <s v="NA"/>
    <s v="NA"/>
    <s v="NA"/>
    <s v="Praia"/>
    <s v="NA"/>
    <s v="NA"/>
    <n v="1.5"/>
    <n v="20"/>
    <s v="continuo"/>
    <s v="Acompanhado"/>
    <s v="n"/>
    <m/>
  </r>
  <r>
    <d v="2017-08-27T00:00:00"/>
    <x v="3"/>
    <d v="1899-12-30T01:37:00"/>
    <n v="30.55"/>
    <n v="18.899999999999999"/>
    <s v="NA"/>
    <s v="NA"/>
    <s v="NA"/>
    <s v="NA"/>
    <s v="Estrada"/>
    <n v="666"/>
    <n v="878"/>
    <s v="2.5"/>
    <n v="30"/>
    <s v="continuo"/>
    <s v="Sozinho"/>
    <s v="n"/>
    <m/>
  </r>
  <r>
    <d v="2017-08-27T00:00:00"/>
    <x v="4"/>
    <d v="1899-12-30T01:04:06"/>
    <n v="10.01"/>
    <m/>
    <s v="6.24"/>
    <s v="NA"/>
    <s v="NA"/>
    <s v="NA"/>
    <s v="Misto"/>
    <n v="68"/>
    <n v="764"/>
    <s v="2.5"/>
    <n v="30"/>
    <s v="continuo"/>
    <s v="Sozinho"/>
    <s v="n"/>
    <m/>
  </r>
  <r>
    <d v="2017-08-31T00:00:00"/>
    <x v="0"/>
    <d v="1899-12-30T00:44:37"/>
    <n v="2.04"/>
    <n v="2.7"/>
    <s v="NA"/>
    <s v="NA"/>
    <s v="NA"/>
    <s v="NA"/>
    <s v="Praia"/>
    <s v="NA"/>
    <s v="NA"/>
    <s v="1.5"/>
    <n v="20"/>
    <s v="continuo"/>
    <s v="Acompanhado"/>
    <s v="n"/>
    <m/>
  </r>
  <r>
    <d v="2017-08-31T00:00:00"/>
    <x v="2"/>
    <d v="1899-12-30T02:15:29"/>
    <n v="45.44"/>
    <n v="20.100000000000001"/>
    <s v="NA"/>
    <s v="NA"/>
    <s v="NA"/>
    <s v="NA"/>
    <s v="Estrada"/>
    <n v="840"/>
    <n v="1300"/>
    <n v="2"/>
    <n v="25"/>
    <s v="continuo"/>
    <s v="Acompanhado"/>
    <s v="n"/>
    <m/>
  </r>
  <r>
    <d v="2017-09-02T00:00:00"/>
    <x v="1"/>
    <d v="1899-12-30T00:55:10"/>
    <n v="9"/>
    <m/>
    <s v="6.07"/>
    <s v="NA"/>
    <s v="NA"/>
    <s v="NA"/>
    <s v="Estrada"/>
    <n v="159"/>
    <n v="683"/>
    <n v="2"/>
    <n v="30"/>
    <s v="continuo"/>
    <s v="Sozinho"/>
    <s v="n"/>
    <m/>
  </r>
  <r>
    <d v="2017-09-02T00:00:00"/>
    <x v="0"/>
    <d v="1899-12-30T00:29:55"/>
    <n v="1.62"/>
    <n v="3.2"/>
    <s v="NA"/>
    <s v="NA"/>
    <s v="NA"/>
    <s v="NA"/>
    <s v="Praia"/>
    <s v="NA"/>
    <s v="NA"/>
    <n v="2"/>
    <n v="25"/>
    <s v="continuo"/>
    <s v="Sozinho"/>
    <s v="n"/>
    <m/>
  </r>
  <r>
    <d v="2017-09-04T00:00:00"/>
    <x v="2"/>
    <d v="1899-12-30T01:56:58"/>
    <n v="43.5"/>
    <n v="22.3"/>
    <s v="NA"/>
    <s v="NA"/>
    <s v="NA"/>
    <s v="NA"/>
    <s v="Estrada"/>
    <n v="446"/>
    <n v="1324"/>
    <n v="2"/>
    <n v="30"/>
    <s v="continuo"/>
    <s v="Sozinho"/>
    <s v="n"/>
    <m/>
  </r>
  <r>
    <d v="2017-09-04T00:00:00"/>
    <x v="0"/>
    <d v="1899-12-30T00:23:05"/>
    <n v="1.0900000000000001"/>
    <n v="2.8"/>
    <s v="NA"/>
    <s v="NA"/>
    <s v="NA"/>
    <s v="NA"/>
    <s v="Praia"/>
    <s v="NA"/>
    <s v="NA"/>
    <n v="2"/>
    <n v="25"/>
    <s v="continuo"/>
    <s v="Sozinho"/>
    <s v="n"/>
    <m/>
  </r>
  <r>
    <d v="2017-09-05T00:00:00"/>
    <x v="1"/>
    <d v="1899-12-30T00:42:42"/>
    <n v="7.54"/>
    <m/>
    <s v="5.4"/>
    <s v="NA"/>
    <s v="NA"/>
    <s v="NA"/>
    <s v="Estrada"/>
    <n v="72"/>
    <n v="561"/>
    <n v="2"/>
    <n v="25"/>
    <s v="continuo"/>
    <s v="Sozinho"/>
    <s v="n"/>
    <m/>
  </r>
  <r>
    <d v="2017-09-06T00:00:00"/>
    <x v="2"/>
    <d v="1899-12-30T00:38:19"/>
    <n v="10"/>
    <m/>
    <s v="NA"/>
    <s v="NA"/>
    <s v="NA"/>
    <s v="NA"/>
    <s v="Indoor"/>
    <s v="NA"/>
    <n v="672"/>
    <n v="2"/>
    <n v="20"/>
    <s v="continuo"/>
    <s v="Sozinho"/>
    <s v="n"/>
    <m/>
  </r>
  <r>
    <d v="2017-09-07T00:00:00"/>
    <x v="0"/>
    <d v="1899-12-30T00:35:18"/>
    <n v="1.66"/>
    <n v="2.8"/>
    <s v="NA"/>
    <s v="NA"/>
    <s v="NA"/>
    <s v="NA"/>
    <s v="Praia"/>
    <s v="NA"/>
    <s v="NA"/>
    <s v="1.5"/>
    <n v="20"/>
    <s v="continuo"/>
    <s v="Sozinho"/>
    <s v="n"/>
    <m/>
  </r>
  <r>
    <d v="2017-09-10T00:00:00"/>
    <x v="5"/>
    <d v="1899-12-30T03:09:56"/>
    <s v="Olimpico"/>
    <n v="15.7"/>
    <s v="NA"/>
    <s v="NA"/>
    <s v="NA"/>
    <s v="NA"/>
    <s v="Estrada"/>
    <n v="852"/>
    <s v="NA"/>
    <s v="2.5"/>
    <n v="25"/>
    <s v="continuo"/>
    <s v="Sozinho"/>
    <s v="Prov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8" firstHeaderRow="1" firstDataRow="2" firstDataCol="1" rowPageCount="1" colPageCount="1"/>
  <pivotFields count="17">
    <pivotField axis="axisPage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 defaultSubtotal="0">
      <items count="6">
        <item m="1" x="4"/>
        <item h="1" m="1" x="3"/>
        <item m="1" x="5"/>
        <item x="0"/>
        <item x="1"/>
        <item x="2"/>
      </items>
    </pivotField>
    <pivotField dataField="1" numFmtId="21" showAll="0" countASubtotal="1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km" fld="3" baseField="0" baseItem="0" numFmtId="2"/>
    <dataField name="Sum of tempo" fld="2" baseField="0" baseItem="0" numFmtId="166"/>
    <dataField name="Count of cal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Nataçã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2" firstHeaderRow="1" firstDataRow="2" firstDataCol="1"/>
  <pivotFields count="18">
    <pivotField showAll="0"/>
    <pivotField axis="axisRow" showAll="0">
      <items count="8">
        <item x="2"/>
        <item x="1"/>
        <item x="0"/>
        <item x="6"/>
        <item x="3"/>
        <item x="4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o" fld="2" baseField="0" baseItem="0"/>
    <dataField name="Sum of km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1" firstHeaderRow="1" firstDataRow="2" firstDataCol="1"/>
  <pivotFields count="18">
    <pivotField numFmtId="14" showAll="0"/>
    <pivotField axis="axisRow" showAll="0">
      <items count="7">
        <item x="2"/>
        <item x="3"/>
        <item x="1"/>
        <item x="4"/>
        <item x="0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m" fld="3" baseField="0" baseItem="0"/>
    <dataField name="Sum of tempo" fld="2" baseField="0" baseItem="0" numFmtId="166"/>
    <dataField name="Sum of cal" fld="11" baseField="0" baseItem="0"/>
    <dataField name="Sum of altimetria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5" firstHeaderRow="1" firstDataRow="2" firstDataCol="1"/>
  <pivotFields count="18">
    <pivotField showAll="0"/>
    <pivotField axis="axisCol" showAll="0">
      <items count="8">
        <item x="2"/>
        <item x="3"/>
        <item x="1"/>
        <item x="4"/>
        <item x="0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>
      <items count="13">
        <item x="4"/>
        <item x="0"/>
        <item x="8"/>
        <item x="2"/>
        <item x="3"/>
        <item x="1"/>
        <item x="5"/>
        <item x="7"/>
        <item x="6"/>
        <item x="10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empo" fld="2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R35" totalsRowShown="0">
  <autoFilter ref="A1:R35"/>
  <tableColumns count="18">
    <tableColumn id="1" name="data" dataDxfId="1"/>
    <tableColumn id="2" name="modalidade"/>
    <tableColumn id="3" name="tempo" dataDxfId="0"/>
    <tableColumn id="4" name="km"/>
    <tableColumn id="5" name="km/h"/>
    <tableColumn id="6" name="m/km"/>
    <tableColumn id="7" name="b/c"/>
    <tableColumn id="8" name="m/500"/>
    <tableColumn id="9" name="swolf"/>
    <tableColumn id="10" name="terreno"/>
    <tableColumn id="11" name="altimetria"/>
    <tableColumn id="12" name="cal"/>
    <tableColumn id="13" name="fadiga"/>
    <tableColumn id="14" name="temperatura"/>
    <tableColumn id="15" name="tipo treino"/>
    <tableColumn id="16" name="sozinho"/>
    <tableColumn id="17" name="prova"/>
    <tableColumn id="18" name="Pes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2" workbookViewId="0">
      <selection activeCell="B5" activeCellId="1" sqref="A1:B1 A3:D8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"/>
  <cols>
    <col min="1" max="1" width="13" bestFit="1" customWidth="1"/>
    <col min="2" max="2" width="9.83203125" customWidth="1"/>
    <col min="3" max="3" width="12.6640625" customWidth="1"/>
    <col min="4" max="4" width="11" bestFit="1" customWidth="1"/>
    <col min="5" max="34" width="8.33203125" customWidth="1"/>
  </cols>
  <sheetData>
    <row r="1" spans="1:4">
      <c r="A1" s="7" t="s">
        <v>0</v>
      </c>
      <c r="B1" t="s">
        <v>97</v>
      </c>
    </row>
    <row r="3" spans="1:4">
      <c r="B3" s="7" t="s">
        <v>77</v>
      </c>
    </row>
    <row r="4" spans="1:4">
      <c r="A4" s="7" t="s">
        <v>75</v>
      </c>
      <c r="B4" t="s">
        <v>78</v>
      </c>
      <c r="C4" t="s">
        <v>100</v>
      </c>
      <c r="D4" t="s">
        <v>148</v>
      </c>
    </row>
    <row r="5" spans="1:4">
      <c r="A5" s="6" t="s">
        <v>88</v>
      </c>
      <c r="B5" s="10">
        <v>10.489999999999998</v>
      </c>
      <c r="C5" s="18">
        <v>0.19094907407407408</v>
      </c>
      <c r="D5" s="27">
        <v>10</v>
      </c>
    </row>
    <row r="6" spans="1:4">
      <c r="A6" s="6" t="s">
        <v>86</v>
      </c>
      <c r="B6" s="10">
        <v>122.92</v>
      </c>
      <c r="C6" s="18">
        <v>0.60052083333333339</v>
      </c>
      <c r="D6" s="27">
        <v>17</v>
      </c>
    </row>
    <row r="7" spans="1:4">
      <c r="A7" s="6" t="s">
        <v>87</v>
      </c>
      <c r="B7" s="10">
        <v>106.6</v>
      </c>
      <c r="C7" s="18">
        <v>0.29597222222222219</v>
      </c>
      <c r="D7" s="27">
        <v>6</v>
      </c>
    </row>
    <row r="8" spans="1:4">
      <c r="A8" s="6" t="s">
        <v>76</v>
      </c>
      <c r="B8" s="10">
        <v>240.01000000000002</v>
      </c>
      <c r="C8" s="18">
        <v>1.0874421296296299</v>
      </c>
      <c r="D8" s="27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baseColWidth="10" defaultRowHeight="15" x14ac:dyDescent="0"/>
  <cols>
    <col min="1" max="1" width="15.6640625" bestFit="1" customWidth="1"/>
    <col min="2" max="2" width="5.33203125" customWidth="1"/>
  </cols>
  <sheetData>
    <row r="3" spans="1:2">
      <c r="A3" s="7" t="s">
        <v>149</v>
      </c>
      <c r="B3" t="s">
        <v>150</v>
      </c>
    </row>
    <row r="4" spans="1:2">
      <c r="A4" t="s">
        <v>150</v>
      </c>
      <c r="B4" s="27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12.6640625" customWidth="1"/>
    <col min="3" max="3" width="9.83203125" customWidth="1"/>
  </cols>
  <sheetData>
    <row r="3" spans="1:3">
      <c r="B3" s="7" t="s">
        <v>77</v>
      </c>
    </row>
    <row r="4" spans="1:3">
      <c r="A4" s="7" t="s">
        <v>75</v>
      </c>
      <c r="B4" t="s">
        <v>100</v>
      </c>
      <c r="C4" t="s">
        <v>78</v>
      </c>
    </row>
    <row r="5" spans="1:3">
      <c r="A5" s="6" t="s">
        <v>87</v>
      </c>
      <c r="B5" s="27">
        <v>2.4102083333333328</v>
      </c>
      <c r="C5" s="27">
        <v>900.82999999999993</v>
      </c>
    </row>
    <row r="6" spans="1:3">
      <c r="A6" s="6" t="s">
        <v>86</v>
      </c>
      <c r="B6" s="27">
        <v>2.1360648148148145</v>
      </c>
      <c r="C6" s="27">
        <v>455.54</v>
      </c>
    </row>
    <row r="7" spans="1:3">
      <c r="A7" s="6" t="s">
        <v>88</v>
      </c>
      <c r="B7" s="27">
        <v>0.70074074074074066</v>
      </c>
      <c r="C7" s="27">
        <v>45.61999999999999</v>
      </c>
    </row>
    <row r="8" spans="1:3">
      <c r="A8" s="6" t="s">
        <v>151</v>
      </c>
      <c r="B8" s="27"/>
      <c r="C8" s="27"/>
    </row>
    <row r="9" spans="1:3">
      <c r="A9" s="6" t="s">
        <v>154</v>
      </c>
      <c r="B9" s="27">
        <v>6.7361111111111108E-2</v>
      </c>
      <c r="C9" s="27">
        <v>30.55</v>
      </c>
    </row>
    <row r="10" spans="1:3">
      <c r="A10" s="6" t="s">
        <v>155</v>
      </c>
      <c r="B10" s="27">
        <v>4.4513888888888888E-2</v>
      </c>
      <c r="C10" s="27">
        <v>10.01</v>
      </c>
    </row>
    <row r="11" spans="1:3">
      <c r="A11" s="6" t="s">
        <v>157</v>
      </c>
      <c r="B11" s="27">
        <v>0.13189814814814815</v>
      </c>
      <c r="C11" s="27">
        <v>0</v>
      </c>
    </row>
    <row r="12" spans="1:3">
      <c r="A12" s="6" t="s">
        <v>76</v>
      </c>
      <c r="B12" s="27">
        <v>5.4907870370370366</v>
      </c>
      <c r="C12" s="27">
        <v>1442.5499999999997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34" sqref="C34"/>
    </sheetView>
  </sheetViews>
  <sheetFormatPr baseColWidth="10" defaultRowHeight="15" x14ac:dyDescent="0"/>
  <cols>
    <col min="2" max="2" width="13.33203125" customWidth="1"/>
    <col min="11" max="11" width="11.6640625" customWidth="1"/>
    <col min="14" max="14" width="14.1640625" customWidth="1"/>
    <col min="15" max="15" width="12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17</v>
      </c>
      <c r="H1" t="s">
        <v>26</v>
      </c>
      <c r="I1" t="s">
        <v>30</v>
      </c>
      <c r="J1" t="s">
        <v>32</v>
      </c>
      <c r="K1" t="s">
        <v>31</v>
      </c>
      <c r="L1" t="s">
        <v>5</v>
      </c>
      <c r="M1" t="s">
        <v>6</v>
      </c>
      <c r="N1" t="s">
        <v>43</v>
      </c>
      <c r="O1" t="s">
        <v>7</v>
      </c>
      <c r="P1" t="s">
        <v>9</v>
      </c>
      <c r="Q1" t="s">
        <v>66</v>
      </c>
      <c r="R1" t="s">
        <v>111</v>
      </c>
    </row>
    <row r="2" spans="1:18">
      <c r="A2" s="17">
        <v>42649</v>
      </c>
      <c r="B2" t="s">
        <v>88</v>
      </c>
      <c r="C2" s="28">
        <v>1.255787037037037E-2</v>
      </c>
      <c r="D2">
        <v>0.68</v>
      </c>
      <c r="E2" t="s">
        <v>15</v>
      </c>
      <c r="F2" t="s">
        <v>16</v>
      </c>
      <c r="G2">
        <v>14</v>
      </c>
      <c r="H2" t="s">
        <v>27</v>
      </c>
      <c r="I2">
        <v>39</v>
      </c>
      <c r="J2" t="s">
        <v>94</v>
      </c>
      <c r="K2" t="s">
        <v>16</v>
      </c>
      <c r="L2">
        <v>164</v>
      </c>
      <c r="M2">
        <v>1</v>
      </c>
      <c r="N2" t="s">
        <v>16</v>
      </c>
      <c r="O2" t="s">
        <v>12</v>
      </c>
      <c r="P2" t="s">
        <v>92</v>
      </c>
      <c r="Q2" t="s">
        <v>14</v>
      </c>
    </row>
    <row r="3" spans="1:18">
      <c r="A3" s="17">
        <v>42985</v>
      </c>
      <c r="B3" t="s">
        <v>88</v>
      </c>
      <c r="C3" s="28">
        <v>2.4513888888888887E-2</v>
      </c>
      <c r="D3">
        <v>1.66</v>
      </c>
      <c r="E3">
        <v>2.8</v>
      </c>
      <c r="F3" t="s">
        <v>16</v>
      </c>
      <c r="G3" t="s">
        <v>16</v>
      </c>
      <c r="H3" t="s">
        <v>16</v>
      </c>
      <c r="I3" t="s">
        <v>16</v>
      </c>
      <c r="J3" t="s">
        <v>139</v>
      </c>
      <c r="K3" t="s">
        <v>16</v>
      </c>
      <c r="L3" t="s">
        <v>16</v>
      </c>
      <c r="M3" t="s">
        <v>51</v>
      </c>
      <c r="N3">
        <v>20</v>
      </c>
      <c r="O3" t="s">
        <v>12</v>
      </c>
      <c r="P3" t="s">
        <v>92</v>
      </c>
      <c r="Q3" t="s">
        <v>14</v>
      </c>
    </row>
    <row r="4" spans="1:18">
      <c r="A4" s="17">
        <v>42652</v>
      </c>
      <c r="B4" t="s">
        <v>88</v>
      </c>
      <c r="C4" s="28">
        <v>2.0358796296296295E-2</v>
      </c>
      <c r="D4">
        <v>1.1000000000000001</v>
      </c>
      <c r="E4" t="s">
        <v>15</v>
      </c>
      <c r="F4" t="s">
        <v>16</v>
      </c>
      <c r="G4">
        <v>15</v>
      </c>
      <c r="H4" t="s">
        <v>16</v>
      </c>
      <c r="I4">
        <v>40</v>
      </c>
      <c r="J4" t="s">
        <v>94</v>
      </c>
      <c r="K4" t="s">
        <v>16</v>
      </c>
      <c r="L4">
        <v>269</v>
      </c>
      <c r="M4">
        <v>2</v>
      </c>
      <c r="N4" t="s">
        <v>16</v>
      </c>
      <c r="O4" t="s">
        <v>12</v>
      </c>
      <c r="P4" t="s">
        <v>92</v>
      </c>
      <c r="Q4" t="s">
        <v>14</v>
      </c>
    </row>
    <row r="5" spans="1:18">
      <c r="A5" s="17">
        <v>42982</v>
      </c>
      <c r="B5" t="s">
        <v>88</v>
      </c>
      <c r="C5" s="28">
        <v>1.6030092592592592E-2</v>
      </c>
      <c r="D5">
        <v>1.0900000000000001</v>
      </c>
      <c r="E5">
        <v>2.8</v>
      </c>
      <c r="F5" t="s">
        <v>16</v>
      </c>
      <c r="G5" t="s">
        <v>16</v>
      </c>
      <c r="H5" t="s">
        <v>16</v>
      </c>
      <c r="I5" t="s">
        <v>16</v>
      </c>
      <c r="J5" t="s">
        <v>139</v>
      </c>
      <c r="K5" t="s">
        <v>16</v>
      </c>
      <c r="L5" t="s">
        <v>16</v>
      </c>
      <c r="M5">
        <v>2</v>
      </c>
      <c r="N5">
        <v>25</v>
      </c>
      <c r="O5" t="s">
        <v>12</v>
      </c>
      <c r="P5" t="s">
        <v>92</v>
      </c>
      <c r="Q5" t="s">
        <v>14</v>
      </c>
    </row>
    <row r="6" spans="1:18">
      <c r="A6" s="17">
        <v>42980</v>
      </c>
      <c r="B6" t="s">
        <v>88</v>
      </c>
      <c r="C6" s="28">
        <v>2.0775462962962964E-2</v>
      </c>
      <c r="D6">
        <v>1.62</v>
      </c>
      <c r="E6">
        <v>3.2</v>
      </c>
      <c r="F6" t="s">
        <v>16</v>
      </c>
      <c r="G6" t="s">
        <v>16</v>
      </c>
      <c r="H6" t="s">
        <v>16</v>
      </c>
      <c r="I6" t="s">
        <v>16</v>
      </c>
      <c r="J6" t="s">
        <v>139</v>
      </c>
      <c r="K6" t="s">
        <v>16</v>
      </c>
      <c r="L6" t="s">
        <v>16</v>
      </c>
      <c r="M6">
        <v>2</v>
      </c>
      <c r="N6">
        <v>25</v>
      </c>
      <c r="O6" t="s">
        <v>12</v>
      </c>
      <c r="P6" t="s">
        <v>92</v>
      </c>
      <c r="Q6" t="s">
        <v>14</v>
      </c>
    </row>
    <row r="7" spans="1:18">
      <c r="A7" s="17">
        <v>42978</v>
      </c>
      <c r="B7" t="s">
        <v>88</v>
      </c>
      <c r="C7" s="28">
        <v>3.0983796296296297E-2</v>
      </c>
      <c r="D7">
        <v>2.04</v>
      </c>
      <c r="E7">
        <v>2.7</v>
      </c>
      <c r="F7" t="s">
        <v>16</v>
      </c>
      <c r="G7" t="s">
        <v>16</v>
      </c>
      <c r="H7" t="s">
        <v>16</v>
      </c>
      <c r="I7" t="s">
        <v>16</v>
      </c>
      <c r="J7" t="s">
        <v>139</v>
      </c>
      <c r="K7" t="s">
        <v>16</v>
      </c>
      <c r="L7" t="s">
        <v>16</v>
      </c>
      <c r="M7" t="s">
        <v>51</v>
      </c>
      <c r="N7">
        <v>20</v>
      </c>
      <c r="O7" t="s">
        <v>12</v>
      </c>
      <c r="P7" t="s">
        <v>89</v>
      </c>
      <c r="Q7" t="s">
        <v>14</v>
      </c>
    </row>
    <row r="8" spans="1:18">
      <c r="A8" s="17">
        <v>42973</v>
      </c>
      <c r="B8" t="s">
        <v>88</v>
      </c>
      <c r="C8" s="28">
        <v>1.9976851851851853E-2</v>
      </c>
      <c r="D8">
        <v>1.5</v>
      </c>
      <c r="E8">
        <v>3.1</v>
      </c>
      <c r="F8" t="s">
        <v>16</v>
      </c>
      <c r="G8" t="s">
        <v>16</v>
      </c>
      <c r="H8" t="s">
        <v>16</v>
      </c>
      <c r="I8" t="s">
        <v>16</v>
      </c>
      <c r="J8" t="s">
        <v>139</v>
      </c>
      <c r="K8" t="s">
        <v>16</v>
      </c>
      <c r="L8" t="s">
        <v>16</v>
      </c>
      <c r="M8">
        <v>1.5</v>
      </c>
      <c r="N8">
        <v>20</v>
      </c>
      <c r="O8" t="s">
        <v>12</v>
      </c>
      <c r="P8" t="s">
        <v>89</v>
      </c>
      <c r="Q8" t="s">
        <v>14</v>
      </c>
    </row>
    <row r="9" spans="1:18">
      <c r="A9" s="17">
        <v>42965</v>
      </c>
      <c r="B9" t="s">
        <v>88</v>
      </c>
      <c r="C9" s="28">
        <v>3.6388888888888887E-2</v>
      </c>
      <c r="D9">
        <v>2.2999999999999998</v>
      </c>
      <c r="E9">
        <v>2.6</v>
      </c>
      <c r="F9" t="s">
        <v>16</v>
      </c>
      <c r="G9" t="s">
        <v>16</v>
      </c>
      <c r="H9" t="s">
        <v>16</v>
      </c>
      <c r="I9" t="s">
        <v>16</v>
      </c>
      <c r="J9" t="s">
        <v>139</v>
      </c>
      <c r="K9" t="s">
        <v>16</v>
      </c>
      <c r="L9" t="s">
        <v>16</v>
      </c>
      <c r="M9">
        <v>2</v>
      </c>
      <c r="N9">
        <v>20</v>
      </c>
      <c r="O9" t="s">
        <v>12</v>
      </c>
      <c r="P9" t="s">
        <v>89</v>
      </c>
      <c r="Q9" t="s">
        <v>14</v>
      </c>
    </row>
    <row r="10" spans="1:18">
      <c r="A10" s="17">
        <v>42667</v>
      </c>
      <c r="B10" t="s">
        <v>88</v>
      </c>
      <c r="C10" s="28">
        <v>2.0081018518518519E-2</v>
      </c>
      <c r="D10">
        <v>1.05</v>
      </c>
      <c r="E10" t="s">
        <v>28</v>
      </c>
      <c r="F10" t="s">
        <v>16</v>
      </c>
      <c r="G10">
        <v>14</v>
      </c>
      <c r="H10" t="s">
        <v>22</v>
      </c>
      <c r="I10">
        <v>40</v>
      </c>
      <c r="J10" t="s">
        <v>94</v>
      </c>
      <c r="K10" t="s">
        <v>16</v>
      </c>
      <c r="L10">
        <v>270</v>
      </c>
      <c r="M10">
        <v>2</v>
      </c>
      <c r="N10" t="s">
        <v>16</v>
      </c>
      <c r="O10" t="s">
        <v>29</v>
      </c>
      <c r="P10" t="s">
        <v>92</v>
      </c>
      <c r="Q10" t="s">
        <v>14</v>
      </c>
    </row>
    <row r="11" spans="1:18">
      <c r="A11" s="17">
        <v>42963</v>
      </c>
      <c r="B11" t="s">
        <v>88</v>
      </c>
      <c r="C11" s="28">
        <v>2.2499999999999996E-2</v>
      </c>
      <c r="D11">
        <v>1.5</v>
      </c>
      <c r="E11">
        <v>2.77</v>
      </c>
      <c r="F11" t="s">
        <v>16</v>
      </c>
      <c r="G11" t="s">
        <v>16</v>
      </c>
      <c r="H11" t="s">
        <v>16</v>
      </c>
      <c r="I11" t="s">
        <v>16</v>
      </c>
      <c r="J11" t="s">
        <v>139</v>
      </c>
      <c r="K11" t="s">
        <v>16</v>
      </c>
      <c r="L11" t="s">
        <v>16</v>
      </c>
      <c r="M11" t="s">
        <v>51</v>
      </c>
      <c r="N11">
        <v>20</v>
      </c>
      <c r="O11" t="s">
        <v>12</v>
      </c>
      <c r="P11" t="s">
        <v>89</v>
      </c>
      <c r="Q11" t="s">
        <v>14</v>
      </c>
    </row>
    <row r="12" spans="1:18">
      <c r="A12" s="17">
        <v>42671</v>
      </c>
      <c r="B12" t="s">
        <v>88</v>
      </c>
      <c r="C12" s="28">
        <v>2.0324074074074074E-2</v>
      </c>
      <c r="D12">
        <v>1.05</v>
      </c>
      <c r="E12" t="s">
        <v>40</v>
      </c>
      <c r="F12" t="s">
        <v>16</v>
      </c>
      <c r="G12">
        <v>14</v>
      </c>
      <c r="H12" t="s">
        <v>41</v>
      </c>
      <c r="I12">
        <v>42</v>
      </c>
      <c r="J12" t="s">
        <v>94</v>
      </c>
      <c r="K12" t="s">
        <v>16</v>
      </c>
      <c r="L12">
        <v>256</v>
      </c>
      <c r="M12">
        <v>2</v>
      </c>
      <c r="N12" t="s">
        <v>16</v>
      </c>
      <c r="O12" t="s">
        <v>29</v>
      </c>
      <c r="P12" t="s">
        <v>92</v>
      </c>
      <c r="Q12" t="s">
        <v>14</v>
      </c>
    </row>
    <row r="13" spans="1:18">
      <c r="A13" s="17">
        <v>42674</v>
      </c>
      <c r="B13" t="s">
        <v>88</v>
      </c>
      <c r="C13" s="28">
        <v>1.7604166666666667E-2</v>
      </c>
      <c r="D13">
        <v>1.05</v>
      </c>
      <c r="E13" t="s">
        <v>44</v>
      </c>
      <c r="F13" t="s">
        <v>16</v>
      </c>
      <c r="G13">
        <v>13</v>
      </c>
      <c r="H13" t="s">
        <v>45</v>
      </c>
      <c r="I13">
        <v>36</v>
      </c>
      <c r="J13" t="s">
        <v>94</v>
      </c>
      <c r="K13" t="s">
        <v>16</v>
      </c>
      <c r="L13">
        <v>238</v>
      </c>
      <c r="M13">
        <v>1</v>
      </c>
      <c r="N13" t="s">
        <v>16</v>
      </c>
      <c r="O13" t="s">
        <v>29</v>
      </c>
      <c r="P13" t="s">
        <v>92</v>
      </c>
      <c r="Q13" t="s">
        <v>14</v>
      </c>
    </row>
    <row r="14" spans="1:18">
      <c r="A14" s="17">
        <v>42958</v>
      </c>
      <c r="B14" t="s">
        <v>88</v>
      </c>
      <c r="C14" s="28">
        <v>2.7777777777777776E-2</v>
      </c>
      <c r="D14">
        <v>2.0699999999999998</v>
      </c>
      <c r="E14">
        <v>3.1</v>
      </c>
      <c r="F14" t="s">
        <v>16</v>
      </c>
      <c r="G14" t="s">
        <v>16</v>
      </c>
      <c r="H14" t="s">
        <v>16</v>
      </c>
      <c r="I14" t="s">
        <v>16</v>
      </c>
      <c r="J14" t="s">
        <v>139</v>
      </c>
      <c r="K14" t="s">
        <v>16</v>
      </c>
      <c r="L14" t="s">
        <v>16</v>
      </c>
      <c r="M14">
        <v>2</v>
      </c>
      <c r="N14">
        <v>18</v>
      </c>
      <c r="O14" t="s">
        <v>12</v>
      </c>
      <c r="P14" t="s">
        <v>92</v>
      </c>
      <c r="Q14" t="s">
        <v>14</v>
      </c>
    </row>
    <row r="15" spans="1:18">
      <c r="A15" s="17">
        <v>42955</v>
      </c>
      <c r="B15" t="s">
        <v>88</v>
      </c>
      <c r="C15" s="28">
        <v>1.5324074074074073E-2</v>
      </c>
      <c r="D15">
        <v>1.08</v>
      </c>
      <c r="E15">
        <v>2.95</v>
      </c>
      <c r="F15" t="s">
        <v>16</v>
      </c>
      <c r="G15" t="s">
        <v>16</v>
      </c>
      <c r="H15" t="s">
        <v>16</v>
      </c>
      <c r="I15" t="s">
        <v>16</v>
      </c>
      <c r="J15" t="s">
        <v>139</v>
      </c>
      <c r="K15" t="s">
        <v>16</v>
      </c>
      <c r="L15" t="s">
        <v>16</v>
      </c>
      <c r="M15" t="s">
        <v>60</v>
      </c>
      <c r="N15">
        <v>15</v>
      </c>
      <c r="O15" t="s">
        <v>12</v>
      </c>
      <c r="P15" t="s">
        <v>92</v>
      </c>
      <c r="Q15" t="s">
        <v>14</v>
      </c>
    </row>
    <row r="16" spans="1:18">
      <c r="A16" s="17">
        <v>42678</v>
      </c>
      <c r="B16" t="s">
        <v>88</v>
      </c>
      <c r="C16" s="28">
        <v>1.7361111111111112E-2</v>
      </c>
      <c r="D16">
        <v>1</v>
      </c>
      <c r="E16" t="s">
        <v>49</v>
      </c>
      <c r="F16" t="s">
        <v>16</v>
      </c>
      <c r="G16" t="s">
        <v>16</v>
      </c>
      <c r="H16" t="s">
        <v>16</v>
      </c>
      <c r="I16" t="s">
        <v>16</v>
      </c>
      <c r="J16" t="s">
        <v>94</v>
      </c>
      <c r="K16" t="s">
        <v>16</v>
      </c>
      <c r="L16">
        <v>230</v>
      </c>
      <c r="M16">
        <v>2</v>
      </c>
      <c r="N16" t="s">
        <v>16</v>
      </c>
      <c r="O16" t="s">
        <v>12</v>
      </c>
      <c r="P16" t="s">
        <v>92</v>
      </c>
      <c r="Q16" t="s">
        <v>14</v>
      </c>
    </row>
    <row r="17" spans="1:17">
      <c r="A17" s="17">
        <v>42947</v>
      </c>
      <c r="B17" t="s">
        <v>88</v>
      </c>
      <c r="C17" s="28">
        <v>2.0937499999999998E-2</v>
      </c>
      <c r="D17">
        <v>1.5</v>
      </c>
      <c r="E17">
        <v>3.1</v>
      </c>
      <c r="F17" t="s">
        <v>16</v>
      </c>
      <c r="J17" t="s">
        <v>94</v>
      </c>
      <c r="K17" t="s">
        <v>16</v>
      </c>
      <c r="L17">
        <v>284</v>
      </c>
      <c r="M17" t="s">
        <v>51</v>
      </c>
      <c r="N17" t="s">
        <v>16</v>
      </c>
      <c r="O17" t="s">
        <v>12</v>
      </c>
      <c r="P17" t="s">
        <v>92</v>
      </c>
      <c r="Q17" t="s">
        <v>14</v>
      </c>
    </row>
    <row r="18" spans="1:17">
      <c r="A18" s="17">
        <v>42945</v>
      </c>
      <c r="B18" t="s">
        <v>88</v>
      </c>
      <c r="C18" s="28">
        <v>3.125E-2</v>
      </c>
      <c r="D18">
        <v>2</v>
      </c>
      <c r="E18">
        <v>2.7</v>
      </c>
      <c r="F18" t="s">
        <v>16</v>
      </c>
      <c r="G18" t="s">
        <v>16</v>
      </c>
      <c r="H18" t="s">
        <v>16</v>
      </c>
      <c r="I18" t="s">
        <v>16</v>
      </c>
      <c r="J18" t="s">
        <v>139</v>
      </c>
      <c r="K18" t="s">
        <v>16</v>
      </c>
      <c r="L18" t="s">
        <v>16</v>
      </c>
      <c r="M18">
        <v>2</v>
      </c>
      <c r="N18">
        <v>26</v>
      </c>
      <c r="O18" t="s">
        <v>12</v>
      </c>
      <c r="P18" t="s">
        <v>89</v>
      </c>
      <c r="Q18" t="s">
        <v>14</v>
      </c>
    </row>
    <row r="19" spans="1:17">
      <c r="A19" s="17">
        <v>42689</v>
      </c>
      <c r="B19" t="s">
        <v>88</v>
      </c>
      <c r="C19" s="28">
        <v>1.712962962962963E-2</v>
      </c>
      <c r="D19">
        <v>1.02</v>
      </c>
      <c r="E19" t="s">
        <v>56</v>
      </c>
      <c r="F19" t="s">
        <v>16</v>
      </c>
      <c r="G19">
        <v>13</v>
      </c>
      <c r="H19" s="28">
        <v>0.51388888888888895</v>
      </c>
      <c r="I19">
        <v>35</v>
      </c>
      <c r="J19" t="s">
        <v>94</v>
      </c>
      <c r="K19" t="s">
        <v>16</v>
      </c>
      <c r="L19">
        <v>229</v>
      </c>
      <c r="M19">
        <v>2</v>
      </c>
      <c r="N19" t="s">
        <v>16</v>
      </c>
      <c r="O19" t="s">
        <v>29</v>
      </c>
      <c r="P19" t="s">
        <v>92</v>
      </c>
      <c r="Q19" t="s">
        <v>14</v>
      </c>
    </row>
    <row r="20" spans="1:17">
      <c r="A20" s="17">
        <v>42690</v>
      </c>
      <c r="B20" t="s">
        <v>88</v>
      </c>
      <c r="C20" s="28">
        <v>2.7800925925925923E-2</v>
      </c>
      <c r="D20">
        <v>1.5</v>
      </c>
      <c r="E20" t="s">
        <v>15</v>
      </c>
      <c r="F20" t="s">
        <v>16</v>
      </c>
      <c r="G20">
        <v>14</v>
      </c>
      <c r="H20" s="28">
        <v>0.54166666666666663</v>
      </c>
      <c r="I20">
        <v>40</v>
      </c>
      <c r="J20" t="s">
        <v>94</v>
      </c>
      <c r="K20" t="s">
        <v>16</v>
      </c>
      <c r="L20">
        <v>373</v>
      </c>
      <c r="M20">
        <v>2</v>
      </c>
      <c r="N20" t="s">
        <v>16</v>
      </c>
      <c r="O20" t="s">
        <v>29</v>
      </c>
      <c r="P20" t="s">
        <v>92</v>
      </c>
      <c r="Q20" t="s">
        <v>14</v>
      </c>
    </row>
    <row r="21" spans="1:17">
      <c r="A21" s="17">
        <v>42944</v>
      </c>
      <c r="B21" t="s">
        <v>88</v>
      </c>
      <c r="C21" s="28">
        <v>2.0497685185185185E-2</v>
      </c>
      <c r="D21">
        <v>1.4</v>
      </c>
      <c r="E21">
        <v>2.8</v>
      </c>
      <c r="F21" t="s">
        <v>16</v>
      </c>
      <c r="J21" t="s">
        <v>94</v>
      </c>
      <c r="K21" t="s">
        <v>16</v>
      </c>
      <c r="L21">
        <v>277</v>
      </c>
      <c r="M21" t="s">
        <v>51</v>
      </c>
      <c r="N21" t="s">
        <v>16</v>
      </c>
      <c r="O21" t="s">
        <v>83</v>
      </c>
      <c r="P21" t="s">
        <v>92</v>
      </c>
      <c r="Q21" t="s">
        <v>14</v>
      </c>
    </row>
    <row r="22" spans="1:17">
      <c r="A22" s="17">
        <v>42697</v>
      </c>
      <c r="B22" t="s">
        <v>88</v>
      </c>
      <c r="C22" s="28">
        <v>1.8518518518518521E-2</v>
      </c>
      <c r="D22">
        <v>1</v>
      </c>
      <c r="E22" t="s">
        <v>28</v>
      </c>
      <c r="F22" t="s">
        <v>16</v>
      </c>
      <c r="G22">
        <v>14</v>
      </c>
      <c r="H22" s="28">
        <v>0.51527777777777783</v>
      </c>
      <c r="I22">
        <v>40</v>
      </c>
      <c r="J22" t="s">
        <v>94</v>
      </c>
      <c r="K22" t="s">
        <v>16</v>
      </c>
      <c r="L22">
        <v>244</v>
      </c>
      <c r="M22">
        <v>2</v>
      </c>
      <c r="N22" t="s">
        <v>16</v>
      </c>
      <c r="O22" t="s">
        <v>29</v>
      </c>
      <c r="P22" t="s">
        <v>92</v>
      </c>
      <c r="Q22" t="s">
        <v>14</v>
      </c>
    </row>
    <row r="23" spans="1:17">
      <c r="A23" s="17">
        <v>42943</v>
      </c>
      <c r="B23" t="s">
        <v>88</v>
      </c>
      <c r="C23" s="28">
        <v>1.3090277777777779E-2</v>
      </c>
      <c r="D23">
        <v>0.6</v>
      </c>
      <c r="E23">
        <v>1.8</v>
      </c>
      <c r="F23" t="s">
        <v>16</v>
      </c>
      <c r="J23" t="s">
        <v>94</v>
      </c>
      <c r="K23" t="s">
        <v>16</v>
      </c>
      <c r="L23">
        <v>157</v>
      </c>
      <c r="M23">
        <v>2</v>
      </c>
      <c r="N23" t="s">
        <v>16</v>
      </c>
      <c r="O23" t="s">
        <v>83</v>
      </c>
      <c r="P23" t="s">
        <v>92</v>
      </c>
      <c r="Q23" t="s">
        <v>14</v>
      </c>
    </row>
    <row r="24" spans="1:17">
      <c r="A24" s="17">
        <v>42929</v>
      </c>
      <c r="B24" t="s">
        <v>88</v>
      </c>
      <c r="C24" s="28">
        <v>3.0555555555555555E-2</v>
      </c>
      <c r="D24">
        <v>1.6</v>
      </c>
      <c r="E24">
        <v>2.2000000000000002</v>
      </c>
      <c r="F24" t="s">
        <v>16</v>
      </c>
      <c r="G24" t="s">
        <v>16</v>
      </c>
      <c r="H24" t="s">
        <v>16</v>
      </c>
      <c r="I24" t="s">
        <v>16</v>
      </c>
      <c r="J24" t="s">
        <v>94</v>
      </c>
      <c r="K24" t="s">
        <v>16</v>
      </c>
      <c r="L24">
        <v>394</v>
      </c>
      <c r="M24" t="s">
        <v>51</v>
      </c>
      <c r="N24" t="s">
        <v>16</v>
      </c>
      <c r="O24" t="s">
        <v>83</v>
      </c>
      <c r="P24" t="s">
        <v>92</v>
      </c>
      <c r="Q24" t="s">
        <v>14</v>
      </c>
    </row>
    <row r="25" spans="1:17">
      <c r="A25" s="17">
        <v>42703</v>
      </c>
      <c r="B25" t="s">
        <v>88</v>
      </c>
      <c r="C25" s="28">
        <v>1.9212962962962963E-2</v>
      </c>
      <c r="D25">
        <v>1.04</v>
      </c>
      <c r="E25" t="s">
        <v>28</v>
      </c>
      <c r="F25" t="s">
        <v>16</v>
      </c>
      <c r="G25">
        <v>15</v>
      </c>
      <c r="H25" t="s">
        <v>70</v>
      </c>
      <c r="I25">
        <v>41</v>
      </c>
      <c r="J25" t="s">
        <v>94</v>
      </c>
      <c r="K25" t="s">
        <v>16</v>
      </c>
      <c r="L25">
        <v>259</v>
      </c>
      <c r="M25" t="s">
        <v>51</v>
      </c>
      <c r="N25" t="s">
        <v>16</v>
      </c>
      <c r="O25" t="s">
        <v>29</v>
      </c>
      <c r="P25" t="s">
        <v>89</v>
      </c>
      <c r="Q25" t="s">
        <v>14</v>
      </c>
    </row>
    <row r="26" spans="1:17">
      <c r="A26" s="17">
        <v>42912</v>
      </c>
      <c r="B26" t="s">
        <v>88</v>
      </c>
      <c r="C26" s="28">
        <v>2.9861111111111113E-2</v>
      </c>
      <c r="D26">
        <v>2.02</v>
      </c>
      <c r="E26">
        <v>2.8</v>
      </c>
      <c r="F26" t="s">
        <v>16</v>
      </c>
      <c r="G26" t="s">
        <v>16</v>
      </c>
      <c r="H26" t="s">
        <v>16</v>
      </c>
      <c r="I26" t="s">
        <v>16</v>
      </c>
      <c r="J26" t="s">
        <v>139</v>
      </c>
      <c r="K26" t="s">
        <v>16</v>
      </c>
      <c r="L26" t="s">
        <v>16</v>
      </c>
      <c r="M26">
        <v>2</v>
      </c>
      <c r="N26" t="s">
        <v>16</v>
      </c>
      <c r="O26" t="s">
        <v>12</v>
      </c>
      <c r="P26" t="s">
        <v>92</v>
      </c>
      <c r="Q26" t="s">
        <v>14</v>
      </c>
    </row>
    <row r="27" spans="1:17">
      <c r="A27" s="17">
        <v>42900</v>
      </c>
      <c r="B27" t="s">
        <v>88</v>
      </c>
      <c r="C27" s="28">
        <v>1.1805555555555555E-2</v>
      </c>
      <c r="D27">
        <v>0.67</v>
      </c>
      <c r="E27">
        <v>2.4</v>
      </c>
      <c r="F27" t="s">
        <v>16</v>
      </c>
      <c r="G27" t="s">
        <v>16</v>
      </c>
      <c r="H27" t="s">
        <v>16</v>
      </c>
      <c r="I27" t="s">
        <v>16</v>
      </c>
      <c r="J27" t="s">
        <v>94</v>
      </c>
      <c r="K27" t="s">
        <v>16</v>
      </c>
      <c r="L27" t="s">
        <v>16</v>
      </c>
      <c r="M27">
        <v>2</v>
      </c>
      <c r="N27">
        <v>25</v>
      </c>
      <c r="O27" t="s">
        <v>12</v>
      </c>
      <c r="P27" t="s">
        <v>92</v>
      </c>
      <c r="Q27" t="s">
        <v>14</v>
      </c>
    </row>
    <row r="28" spans="1:17">
      <c r="A28" s="17">
        <v>42897</v>
      </c>
      <c r="B28" t="s">
        <v>88</v>
      </c>
      <c r="C28" s="28">
        <v>1.9444444444444445E-2</v>
      </c>
      <c r="D28">
        <v>1.43</v>
      </c>
      <c r="E28">
        <v>3.1</v>
      </c>
      <c r="F28" t="s">
        <v>16</v>
      </c>
      <c r="G28" t="s">
        <v>16</v>
      </c>
      <c r="H28" t="s">
        <v>16</v>
      </c>
      <c r="I28" t="s">
        <v>16</v>
      </c>
      <c r="J28" t="s">
        <v>94</v>
      </c>
      <c r="K28" t="s">
        <v>16</v>
      </c>
      <c r="L28" t="s">
        <v>16</v>
      </c>
      <c r="M28" t="s">
        <v>51</v>
      </c>
      <c r="N28">
        <v>25</v>
      </c>
      <c r="O28" t="s">
        <v>12</v>
      </c>
      <c r="P28" t="s">
        <v>92</v>
      </c>
      <c r="Q28" t="s">
        <v>14</v>
      </c>
    </row>
    <row r="29" spans="1:17">
      <c r="A29" s="17">
        <v>42894</v>
      </c>
      <c r="B29" t="s">
        <v>88</v>
      </c>
      <c r="C29" s="28">
        <v>1.1863425925925925E-2</v>
      </c>
      <c r="D29">
        <v>1.1100000000000001</v>
      </c>
      <c r="E29">
        <v>3.9</v>
      </c>
      <c r="F29" t="s">
        <v>16</v>
      </c>
      <c r="G29" t="s">
        <v>16</v>
      </c>
      <c r="H29" t="s">
        <v>16</v>
      </c>
      <c r="I29" t="s">
        <v>16</v>
      </c>
      <c r="J29" t="s">
        <v>94</v>
      </c>
      <c r="K29" t="s">
        <v>16</v>
      </c>
      <c r="L29" t="s">
        <v>16</v>
      </c>
      <c r="M29">
        <v>2</v>
      </c>
      <c r="N29">
        <v>25</v>
      </c>
      <c r="O29" t="s">
        <v>12</v>
      </c>
      <c r="P29" t="s">
        <v>92</v>
      </c>
      <c r="Q29" t="s">
        <v>14</v>
      </c>
    </row>
    <row r="30" spans="1:17">
      <c r="A30" s="17">
        <v>42892</v>
      </c>
      <c r="B30" t="s">
        <v>88</v>
      </c>
      <c r="C30" s="28">
        <v>3.2731481481481479E-2</v>
      </c>
      <c r="D30">
        <v>2</v>
      </c>
      <c r="E30">
        <v>2.6</v>
      </c>
      <c r="F30" t="s">
        <v>16</v>
      </c>
      <c r="G30" t="s">
        <v>16</v>
      </c>
      <c r="H30" t="s">
        <v>16</v>
      </c>
      <c r="I30" t="s">
        <v>16</v>
      </c>
      <c r="J30" t="s">
        <v>139</v>
      </c>
      <c r="K30" t="s">
        <v>16</v>
      </c>
      <c r="L30" t="s">
        <v>16</v>
      </c>
      <c r="M30" t="s">
        <v>60</v>
      </c>
      <c r="N30" t="s">
        <v>16</v>
      </c>
      <c r="O30" t="s">
        <v>12</v>
      </c>
      <c r="P30" t="s">
        <v>92</v>
      </c>
      <c r="Q30" t="s">
        <v>14</v>
      </c>
    </row>
    <row r="31" spans="1:17">
      <c r="A31" s="17">
        <v>42888</v>
      </c>
      <c r="B31" t="s">
        <v>88</v>
      </c>
      <c r="C31" s="28">
        <v>2.4837962962962964E-2</v>
      </c>
      <c r="D31">
        <v>1.8</v>
      </c>
      <c r="E31">
        <v>3</v>
      </c>
      <c r="F31" t="s">
        <v>16</v>
      </c>
      <c r="G31" t="s">
        <v>16</v>
      </c>
      <c r="H31" t="s">
        <v>16</v>
      </c>
      <c r="I31" t="s">
        <v>16</v>
      </c>
      <c r="J31" t="s">
        <v>139</v>
      </c>
      <c r="K31" t="s">
        <v>16</v>
      </c>
      <c r="L31" t="s">
        <v>16</v>
      </c>
      <c r="M31">
        <v>2</v>
      </c>
      <c r="N31" t="s">
        <v>16</v>
      </c>
      <c r="O31" t="s">
        <v>12</v>
      </c>
      <c r="P31" t="s">
        <v>92</v>
      </c>
      <c r="Q31" t="s">
        <v>14</v>
      </c>
    </row>
    <row r="32" spans="1:17">
      <c r="A32" s="17">
        <v>42858</v>
      </c>
      <c r="B32" t="s">
        <v>88</v>
      </c>
      <c r="C32" s="28">
        <v>2.0833333333333332E-2</v>
      </c>
      <c r="D32">
        <v>1</v>
      </c>
      <c r="E32" t="s">
        <v>16</v>
      </c>
      <c r="F32" t="s">
        <v>16</v>
      </c>
      <c r="G32" t="s">
        <v>16</v>
      </c>
      <c r="H32" t="s">
        <v>16</v>
      </c>
      <c r="I32" t="s">
        <v>16</v>
      </c>
      <c r="J32" t="s">
        <v>94</v>
      </c>
      <c r="K32" t="s">
        <v>16</v>
      </c>
      <c r="L32" t="s">
        <v>16</v>
      </c>
      <c r="M32" t="s">
        <v>51</v>
      </c>
      <c r="N32" t="s">
        <v>16</v>
      </c>
      <c r="O32" t="s">
        <v>83</v>
      </c>
      <c r="P32" t="s">
        <v>92</v>
      </c>
      <c r="Q32" t="s">
        <v>14</v>
      </c>
    </row>
    <row r="33" spans="1:17">
      <c r="A33" s="17">
        <v>42851</v>
      </c>
      <c r="B33" t="s">
        <v>88</v>
      </c>
      <c r="C33" s="28">
        <v>2.7743055555555559E-2</v>
      </c>
      <c r="D33">
        <v>1.6</v>
      </c>
      <c r="E33" t="s">
        <v>49</v>
      </c>
      <c r="F33" t="s">
        <v>16</v>
      </c>
      <c r="G33" t="s">
        <v>16</v>
      </c>
      <c r="H33" t="s">
        <v>16</v>
      </c>
      <c r="I33" t="s">
        <v>16</v>
      </c>
      <c r="J33" t="s">
        <v>94</v>
      </c>
      <c r="K33" t="s">
        <v>16</v>
      </c>
      <c r="L33">
        <v>374</v>
      </c>
      <c r="M33">
        <v>1</v>
      </c>
      <c r="N33" t="s">
        <v>16</v>
      </c>
      <c r="O33" t="s">
        <v>83</v>
      </c>
      <c r="P33" t="s">
        <v>92</v>
      </c>
      <c r="Q33" t="s">
        <v>14</v>
      </c>
    </row>
    <row r="34" spans="1:17">
      <c r="A34" s="17">
        <v>42807</v>
      </c>
      <c r="B34" t="s">
        <v>88</v>
      </c>
      <c r="C34" s="28">
        <v>1.8217592592592594E-2</v>
      </c>
      <c r="D34">
        <v>1.02</v>
      </c>
      <c r="E34" t="s">
        <v>119</v>
      </c>
      <c r="F34" t="s">
        <v>16</v>
      </c>
      <c r="G34">
        <v>13</v>
      </c>
      <c r="H34" s="28">
        <v>0.54652777777777783</v>
      </c>
      <c r="I34" t="s">
        <v>16</v>
      </c>
      <c r="J34" t="s">
        <v>94</v>
      </c>
      <c r="K34" t="s">
        <v>16</v>
      </c>
      <c r="L34">
        <v>248</v>
      </c>
      <c r="M34" t="s">
        <v>51</v>
      </c>
      <c r="N34" t="s">
        <v>16</v>
      </c>
      <c r="O34" t="s">
        <v>83</v>
      </c>
      <c r="P34" t="s">
        <v>92</v>
      </c>
      <c r="Q34" t="s">
        <v>14</v>
      </c>
    </row>
    <row r="35" spans="1:17">
      <c r="A35" s="17">
        <v>42747</v>
      </c>
      <c r="B35" t="s">
        <v>88</v>
      </c>
      <c r="C35" s="28">
        <v>9.5949074074074079E-3</v>
      </c>
      <c r="D35">
        <v>0.52</v>
      </c>
      <c r="E35" t="s">
        <v>15</v>
      </c>
      <c r="F35" t="s">
        <v>16</v>
      </c>
      <c r="G35">
        <v>14</v>
      </c>
      <c r="H35" s="28">
        <v>0.5756944444444444</v>
      </c>
      <c r="I35">
        <v>40</v>
      </c>
      <c r="J35" t="s">
        <v>94</v>
      </c>
      <c r="K35" t="s">
        <v>16</v>
      </c>
      <c r="L35">
        <v>129</v>
      </c>
      <c r="M35" t="s">
        <v>51</v>
      </c>
      <c r="N35" t="s">
        <v>16</v>
      </c>
      <c r="O35" t="s">
        <v>12</v>
      </c>
      <c r="P35" t="s">
        <v>92</v>
      </c>
      <c r="Q35" t="s">
        <v>14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9.83203125" customWidth="1"/>
    <col min="3" max="3" width="12.6640625" customWidth="1"/>
    <col min="4" max="4" width="9.6640625" customWidth="1"/>
    <col min="5" max="5" width="15.33203125" customWidth="1"/>
    <col min="6" max="146" width="8.33203125" customWidth="1"/>
  </cols>
  <sheetData>
    <row r="3" spans="1:5">
      <c r="B3" s="7" t="s">
        <v>77</v>
      </c>
    </row>
    <row r="4" spans="1:5">
      <c r="A4" s="7" t="s">
        <v>75</v>
      </c>
      <c r="B4" t="s">
        <v>78</v>
      </c>
      <c r="C4" t="s">
        <v>100</v>
      </c>
      <c r="D4" t="s">
        <v>160</v>
      </c>
      <c r="E4" t="s">
        <v>161</v>
      </c>
    </row>
    <row r="5" spans="1:5">
      <c r="A5" s="6" t="s">
        <v>87</v>
      </c>
      <c r="B5" s="27">
        <v>900.82999999999993</v>
      </c>
      <c r="C5" s="18">
        <v>2.4102083333333328</v>
      </c>
      <c r="D5" s="27">
        <v>41212</v>
      </c>
      <c r="E5" s="27">
        <v>4389</v>
      </c>
    </row>
    <row r="6" spans="1:5">
      <c r="A6" s="6" t="s">
        <v>154</v>
      </c>
      <c r="B6" s="27">
        <v>30.55</v>
      </c>
      <c r="C6" s="18">
        <v>6.7361111111111108E-2</v>
      </c>
      <c r="D6" s="27">
        <v>878</v>
      </c>
      <c r="E6" s="27">
        <v>666</v>
      </c>
    </row>
    <row r="7" spans="1:5">
      <c r="A7" s="6" t="s">
        <v>86</v>
      </c>
      <c r="B7" s="27">
        <v>455.54</v>
      </c>
      <c r="C7" s="18">
        <v>2.1360648148148145</v>
      </c>
      <c r="D7" s="27">
        <v>35363</v>
      </c>
      <c r="E7" s="27">
        <v>6460</v>
      </c>
    </row>
    <row r="8" spans="1:5">
      <c r="A8" s="6" t="s">
        <v>155</v>
      </c>
      <c r="B8" s="27">
        <v>10.01</v>
      </c>
      <c r="C8" s="18">
        <v>4.4513888888888888E-2</v>
      </c>
      <c r="D8" s="27">
        <v>764</v>
      </c>
      <c r="E8" s="27">
        <v>68</v>
      </c>
    </row>
    <row r="9" spans="1:5">
      <c r="A9" s="6" t="s">
        <v>88</v>
      </c>
      <c r="B9" s="27">
        <v>45.61999999999999</v>
      </c>
      <c r="C9" s="18">
        <v>0.70074074074074066</v>
      </c>
      <c r="D9" s="27">
        <v>4395</v>
      </c>
      <c r="E9" s="27">
        <v>0</v>
      </c>
    </row>
    <row r="10" spans="1:5">
      <c r="A10" s="6" t="s">
        <v>157</v>
      </c>
      <c r="B10" s="27">
        <v>0</v>
      </c>
      <c r="C10" s="18">
        <v>0.13189814814814815</v>
      </c>
      <c r="D10" s="27">
        <v>0</v>
      </c>
      <c r="E10" s="27">
        <v>852</v>
      </c>
    </row>
    <row r="11" spans="1:5">
      <c r="A11" s="6" t="s">
        <v>76</v>
      </c>
      <c r="B11" s="27">
        <v>1442.5499999999997</v>
      </c>
      <c r="C11" s="18">
        <v>5.4907870370370366</v>
      </c>
      <c r="D11" s="27">
        <v>82612</v>
      </c>
      <c r="E11" s="27">
        <v>12435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15.83203125" bestFit="1" customWidth="1"/>
    <col min="3" max="3" width="11.6640625" customWidth="1"/>
    <col min="4" max="4" width="7.33203125" customWidth="1"/>
    <col min="5" max="5" width="10.83203125" customWidth="1"/>
    <col min="6" max="6" width="8.33203125" customWidth="1"/>
    <col min="7" max="7" width="7.33203125" customWidth="1"/>
    <col min="8" max="8" width="6.83203125" customWidth="1"/>
    <col min="9" max="9" width="10.83203125" customWidth="1"/>
    <col min="10" max="10" width="12.33203125" bestFit="1" customWidth="1"/>
    <col min="11" max="11" width="14" bestFit="1" customWidth="1"/>
    <col min="12" max="12" width="12.33203125" bestFit="1" customWidth="1"/>
    <col min="13" max="13" width="14" bestFit="1" customWidth="1"/>
    <col min="14" max="14" width="12.33203125" bestFit="1" customWidth="1"/>
    <col min="15" max="15" width="14" bestFit="1" customWidth="1"/>
    <col min="16" max="16" width="17" bestFit="1" customWidth="1"/>
    <col min="17" max="17" width="18.6640625" bestFit="1" customWidth="1"/>
  </cols>
  <sheetData>
    <row r="3" spans="1:9">
      <c r="A3" s="7" t="s">
        <v>100</v>
      </c>
      <c r="B3" s="7" t="s">
        <v>159</v>
      </c>
    </row>
    <row r="4" spans="1:9">
      <c r="B4" t="s">
        <v>87</v>
      </c>
      <c r="C4" t="s">
        <v>154</v>
      </c>
      <c r="D4" t="s">
        <v>86</v>
      </c>
      <c r="E4" t="s">
        <v>155</v>
      </c>
      <c r="F4" t="s">
        <v>88</v>
      </c>
      <c r="G4" t="s">
        <v>157</v>
      </c>
      <c r="H4" t="s">
        <v>151</v>
      </c>
      <c r="I4" t="s">
        <v>76</v>
      </c>
    </row>
    <row r="5" spans="1:9">
      <c r="A5" t="s">
        <v>150</v>
      </c>
      <c r="B5" s="29">
        <v>2.4102083333333328</v>
      </c>
      <c r="C5" s="29">
        <v>6.7361111111111108E-2</v>
      </c>
      <c r="D5" s="29">
        <v>2.1360648148148145</v>
      </c>
      <c r="E5" s="29">
        <v>4.4513888888888888E-2</v>
      </c>
      <c r="F5" s="29">
        <v>0.70074074074074066</v>
      </c>
      <c r="G5" s="29">
        <v>0.13189814814814815</v>
      </c>
      <c r="H5" s="29"/>
      <c r="I5" s="29">
        <v>5.4907870370370366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topLeftCell="A143" workbookViewId="0">
      <selection activeCell="O168" sqref="O168"/>
    </sheetView>
  </sheetViews>
  <sheetFormatPr baseColWidth="10" defaultRowHeight="15" x14ac:dyDescent="0"/>
  <cols>
    <col min="2" max="2" width="11.6640625" bestFit="1" customWidth="1"/>
    <col min="4" max="4" width="11" bestFit="1" customWidth="1"/>
    <col min="10" max="10" width="11.33203125" bestFit="1" customWidth="1"/>
    <col min="14" max="14" width="11.6640625" bestFit="1" customWidth="1"/>
    <col min="15" max="15" width="11.5" bestFit="1" customWidth="1"/>
    <col min="16" max="16" width="13" bestFit="1" customWidth="1"/>
    <col min="19" max="19" width="13.5" bestFit="1" customWidth="1"/>
  </cols>
  <sheetData>
    <row r="1" spans="1:24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8</v>
      </c>
      <c r="G1" s="14" t="s">
        <v>17</v>
      </c>
      <c r="H1" s="14" t="s">
        <v>26</v>
      </c>
      <c r="I1" s="14" t="s">
        <v>30</v>
      </c>
      <c r="J1" s="14" t="s">
        <v>32</v>
      </c>
      <c r="K1" s="14" t="s">
        <v>31</v>
      </c>
      <c r="L1" s="14" t="s">
        <v>5</v>
      </c>
      <c r="M1" s="14" t="s">
        <v>6</v>
      </c>
      <c r="N1" s="14" t="s">
        <v>43</v>
      </c>
      <c r="O1" s="14" t="s">
        <v>7</v>
      </c>
      <c r="P1" s="14" t="s">
        <v>9</v>
      </c>
      <c r="Q1" s="14" t="s">
        <v>66</v>
      </c>
      <c r="R1" s="14" t="s">
        <v>111</v>
      </c>
    </row>
    <row r="2" spans="1:24">
      <c r="A2" s="17">
        <v>42649</v>
      </c>
      <c r="B2" t="s">
        <v>88</v>
      </c>
      <c r="C2" s="9">
        <v>1.255787037037037E-2</v>
      </c>
      <c r="D2" s="11">
        <v>0.68</v>
      </c>
      <c r="E2" s="1" t="s">
        <v>15</v>
      </c>
      <c r="F2" s="1" t="s">
        <v>16</v>
      </c>
      <c r="G2" s="1">
        <v>14</v>
      </c>
      <c r="H2" s="1" t="s">
        <v>27</v>
      </c>
      <c r="I2" s="2">
        <v>39</v>
      </c>
      <c r="J2" s="1" t="s">
        <v>94</v>
      </c>
      <c r="K2" s="1" t="s">
        <v>16</v>
      </c>
      <c r="L2" s="1">
        <v>164</v>
      </c>
      <c r="M2" s="1">
        <v>1</v>
      </c>
      <c r="N2" s="1" t="s">
        <v>16</v>
      </c>
      <c r="O2" s="1" t="s">
        <v>12</v>
      </c>
      <c r="P2" s="1" t="s">
        <v>92</v>
      </c>
      <c r="Q2" s="1" t="s">
        <v>14</v>
      </c>
    </row>
    <row r="3" spans="1:24">
      <c r="A3" s="17">
        <v>42652</v>
      </c>
      <c r="B3" t="s">
        <v>86</v>
      </c>
      <c r="C3" s="9">
        <v>2.6284722222222223E-2</v>
      </c>
      <c r="D3" s="11">
        <v>6.5</v>
      </c>
      <c r="E3" s="1" t="s">
        <v>10</v>
      </c>
      <c r="F3" s="1" t="s">
        <v>11</v>
      </c>
      <c r="G3" s="1" t="s">
        <v>16</v>
      </c>
      <c r="H3" s="1" t="s">
        <v>16</v>
      </c>
      <c r="I3" s="1" t="s">
        <v>16</v>
      </c>
      <c r="J3" s="1" t="s">
        <v>96</v>
      </c>
      <c r="K3" s="1">
        <v>85</v>
      </c>
      <c r="L3" s="1">
        <v>482</v>
      </c>
      <c r="M3" s="1">
        <v>1</v>
      </c>
      <c r="N3" s="1" t="s">
        <v>16</v>
      </c>
      <c r="O3" s="1" t="s">
        <v>12</v>
      </c>
      <c r="P3" s="1" t="s">
        <v>92</v>
      </c>
      <c r="Q3" s="1" t="s">
        <v>14</v>
      </c>
      <c r="W3" t="s">
        <v>13</v>
      </c>
      <c r="X3">
        <v>100</v>
      </c>
    </row>
    <row r="4" spans="1:24">
      <c r="A4" s="17">
        <v>42652</v>
      </c>
      <c r="B4" t="s">
        <v>88</v>
      </c>
      <c r="C4" s="9">
        <v>2.0358796296296295E-2</v>
      </c>
      <c r="D4" s="11">
        <v>1.1000000000000001</v>
      </c>
      <c r="E4" s="1" t="s">
        <v>15</v>
      </c>
      <c r="F4" s="1" t="s">
        <v>16</v>
      </c>
      <c r="G4" s="1">
        <v>15</v>
      </c>
      <c r="H4" s="1" t="s">
        <v>16</v>
      </c>
      <c r="I4" s="2">
        <v>40</v>
      </c>
      <c r="J4" s="1" t="s">
        <v>94</v>
      </c>
      <c r="K4" s="1" t="s">
        <v>16</v>
      </c>
      <c r="L4" s="1">
        <v>269</v>
      </c>
      <c r="M4" s="1">
        <v>2</v>
      </c>
      <c r="N4" s="1" t="s">
        <v>16</v>
      </c>
      <c r="O4" s="1" t="s">
        <v>12</v>
      </c>
      <c r="P4" s="1" t="s">
        <v>92</v>
      </c>
      <c r="Q4" s="1" t="s">
        <v>14</v>
      </c>
    </row>
    <row r="5" spans="1:24">
      <c r="A5" s="17">
        <v>42654</v>
      </c>
      <c r="B5" t="s">
        <v>86</v>
      </c>
      <c r="C5" s="9">
        <v>4.6076388888888882E-2</v>
      </c>
      <c r="D5" s="11">
        <v>10</v>
      </c>
      <c r="E5" s="1" t="s">
        <v>18</v>
      </c>
      <c r="F5" s="1" t="s">
        <v>19</v>
      </c>
      <c r="G5" s="1" t="s">
        <v>16</v>
      </c>
      <c r="H5" s="1" t="s">
        <v>16</v>
      </c>
      <c r="I5" s="1" t="s">
        <v>16</v>
      </c>
      <c r="J5" s="1" t="s">
        <v>80</v>
      </c>
      <c r="K5" s="1">
        <v>75</v>
      </c>
      <c r="L5" s="1">
        <v>765</v>
      </c>
      <c r="M5" s="1">
        <v>2</v>
      </c>
      <c r="N5" s="1" t="s">
        <v>16</v>
      </c>
      <c r="O5" s="1" t="s">
        <v>12</v>
      </c>
      <c r="P5" s="1" t="s">
        <v>92</v>
      </c>
      <c r="Q5" s="1" t="s">
        <v>14</v>
      </c>
    </row>
    <row r="6" spans="1:24">
      <c r="A6" s="17">
        <v>42656</v>
      </c>
      <c r="B6" t="s">
        <v>86</v>
      </c>
      <c r="C6" s="9">
        <v>1.8912037037037036E-2</v>
      </c>
      <c r="D6" s="11">
        <v>5</v>
      </c>
      <c r="E6" s="1" t="s">
        <v>20</v>
      </c>
      <c r="F6" s="1" t="s">
        <v>21</v>
      </c>
      <c r="G6" s="1" t="s">
        <v>16</v>
      </c>
      <c r="H6" s="1" t="s">
        <v>16</v>
      </c>
      <c r="I6" s="1" t="s">
        <v>16</v>
      </c>
      <c r="J6" s="1" t="s">
        <v>80</v>
      </c>
      <c r="K6" s="1">
        <v>48</v>
      </c>
      <c r="L6" s="1">
        <v>364</v>
      </c>
      <c r="M6" s="1">
        <v>2</v>
      </c>
      <c r="N6" s="1" t="s">
        <v>16</v>
      </c>
      <c r="O6" s="1" t="s">
        <v>12</v>
      </c>
      <c r="P6" s="1" t="s">
        <v>92</v>
      </c>
      <c r="Q6" s="1" t="s">
        <v>14</v>
      </c>
    </row>
    <row r="7" spans="1:24">
      <c r="A7" s="17">
        <v>42658</v>
      </c>
      <c r="B7" t="s">
        <v>87</v>
      </c>
      <c r="C7" s="9">
        <v>2.8969907407407406E-2</v>
      </c>
      <c r="D7" s="11">
        <v>9.25</v>
      </c>
      <c r="E7" s="1" t="s">
        <v>22</v>
      </c>
      <c r="F7" s="1" t="s">
        <v>16</v>
      </c>
      <c r="G7" s="1" t="s">
        <v>16</v>
      </c>
      <c r="H7" s="1" t="s">
        <v>16</v>
      </c>
      <c r="I7" s="1" t="s">
        <v>16</v>
      </c>
      <c r="J7" s="1" t="s">
        <v>80</v>
      </c>
      <c r="K7" s="1">
        <v>71</v>
      </c>
      <c r="L7" s="1">
        <v>229</v>
      </c>
      <c r="M7" s="1">
        <v>2</v>
      </c>
      <c r="N7" s="1" t="s">
        <v>16</v>
      </c>
      <c r="O7" s="1" t="s">
        <v>12</v>
      </c>
      <c r="P7" s="1" t="s">
        <v>89</v>
      </c>
      <c r="Q7" s="1" t="s">
        <v>14</v>
      </c>
      <c r="S7" t="s">
        <v>34</v>
      </c>
    </row>
    <row r="8" spans="1:24">
      <c r="A8" s="17">
        <v>42659</v>
      </c>
      <c r="B8" t="s">
        <v>87</v>
      </c>
      <c r="C8" s="9">
        <v>6.1655092592592588E-2</v>
      </c>
      <c r="D8" s="11">
        <v>20.329999999999998</v>
      </c>
      <c r="E8" s="1" t="s">
        <v>23</v>
      </c>
      <c r="F8" s="1" t="s">
        <v>16</v>
      </c>
      <c r="G8" s="1" t="s">
        <v>16</v>
      </c>
      <c r="H8" s="1" t="s">
        <v>16</v>
      </c>
      <c r="I8" s="1" t="s">
        <v>16</v>
      </c>
      <c r="J8" s="1" t="s">
        <v>80</v>
      </c>
      <c r="K8" s="1">
        <v>163</v>
      </c>
      <c r="L8" s="1">
        <v>502</v>
      </c>
      <c r="M8" s="1">
        <v>1</v>
      </c>
      <c r="N8" s="1" t="s">
        <v>16</v>
      </c>
      <c r="O8" s="1" t="s">
        <v>12</v>
      </c>
      <c r="P8" s="1" t="s">
        <v>89</v>
      </c>
      <c r="Q8" s="1" t="s">
        <v>14</v>
      </c>
      <c r="S8" t="s">
        <v>35</v>
      </c>
    </row>
    <row r="9" spans="1:24">
      <c r="A9" s="17">
        <v>42661</v>
      </c>
      <c r="B9" t="s">
        <v>86</v>
      </c>
      <c r="C9" s="9">
        <v>3.1527777777777773E-2</v>
      </c>
      <c r="D9" s="11">
        <v>6.18</v>
      </c>
      <c r="E9" s="1" t="s">
        <v>24</v>
      </c>
      <c r="F9" s="1" t="s">
        <v>25</v>
      </c>
      <c r="G9" s="1" t="s">
        <v>16</v>
      </c>
      <c r="H9" s="1" t="s">
        <v>16</v>
      </c>
      <c r="I9" s="1" t="s">
        <v>16</v>
      </c>
      <c r="J9" s="1" t="s">
        <v>80</v>
      </c>
      <c r="K9" s="1">
        <v>28</v>
      </c>
      <c r="L9" s="1">
        <v>472</v>
      </c>
      <c r="M9" s="1">
        <v>4</v>
      </c>
      <c r="N9" s="1" t="s">
        <v>16</v>
      </c>
      <c r="O9" s="1" t="s">
        <v>12</v>
      </c>
      <c r="P9" s="1" t="s">
        <v>92</v>
      </c>
      <c r="Q9" s="1" t="s">
        <v>14</v>
      </c>
      <c r="S9" t="s">
        <v>36</v>
      </c>
    </row>
    <row r="10" spans="1:24">
      <c r="A10" s="17">
        <v>42667</v>
      </c>
      <c r="B10" t="s">
        <v>88</v>
      </c>
      <c r="C10" s="9">
        <v>2.0081018518518519E-2</v>
      </c>
      <c r="D10" s="11">
        <v>1.05</v>
      </c>
      <c r="E10" s="1" t="s">
        <v>28</v>
      </c>
      <c r="F10" s="1" t="s">
        <v>16</v>
      </c>
      <c r="G10">
        <v>14</v>
      </c>
      <c r="H10" s="1" t="s">
        <v>22</v>
      </c>
      <c r="I10" s="2">
        <v>40</v>
      </c>
      <c r="J10" s="1" t="s">
        <v>94</v>
      </c>
      <c r="K10" s="1" t="s">
        <v>16</v>
      </c>
      <c r="L10" s="1">
        <v>270</v>
      </c>
      <c r="M10" s="1">
        <v>2</v>
      </c>
      <c r="N10" s="1" t="s">
        <v>16</v>
      </c>
      <c r="O10" s="1" t="s">
        <v>29</v>
      </c>
      <c r="P10" s="1" t="s">
        <v>92</v>
      </c>
      <c r="Q10" s="1" t="s">
        <v>14</v>
      </c>
      <c r="S10" t="s">
        <v>37</v>
      </c>
    </row>
    <row r="11" spans="1:24">
      <c r="A11" s="17">
        <v>42669</v>
      </c>
      <c r="B11" t="s">
        <v>86</v>
      </c>
      <c r="C11" s="9">
        <v>2.9270833333333333E-2</v>
      </c>
      <c r="D11" s="11">
        <v>6.06</v>
      </c>
      <c r="E11" s="1" t="s">
        <v>46</v>
      </c>
      <c r="F11" s="1" t="s">
        <v>33</v>
      </c>
      <c r="G11" s="1" t="s">
        <v>16</v>
      </c>
      <c r="H11" s="1" t="s">
        <v>16</v>
      </c>
      <c r="I11" s="1" t="s">
        <v>16</v>
      </c>
      <c r="J11" s="1" t="s">
        <v>81</v>
      </c>
      <c r="K11" s="2">
        <v>111</v>
      </c>
      <c r="L11" s="1">
        <v>473</v>
      </c>
      <c r="M11" s="1">
        <v>2</v>
      </c>
      <c r="N11" s="1">
        <v>6</v>
      </c>
      <c r="O11" s="1" t="s">
        <v>12</v>
      </c>
      <c r="P11" s="1" t="s">
        <v>92</v>
      </c>
      <c r="Q11" s="1" t="s">
        <v>14</v>
      </c>
      <c r="S11" t="s">
        <v>38</v>
      </c>
    </row>
    <row r="12" spans="1:24">
      <c r="A12" s="17">
        <v>42671</v>
      </c>
      <c r="B12" t="s">
        <v>88</v>
      </c>
      <c r="C12" s="9">
        <v>2.0324074074074074E-2</v>
      </c>
      <c r="D12" s="11">
        <v>1.05</v>
      </c>
      <c r="E12" s="1" t="s">
        <v>40</v>
      </c>
      <c r="F12" s="1" t="s">
        <v>16</v>
      </c>
      <c r="G12">
        <v>14</v>
      </c>
      <c r="H12" s="1" t="s">
        <v>41</v>
      </c>
      <c r="I12" s="2">
        <v>42</v>
      </c>
      <c r="J12" s="1" t="s">
        <v>94</v>
      </c>
      <c r="K12" s="1" t="s">
        <v>16</v>
      </c>
      <c r="L12" s="1">
        <v>256</v>
      </c>
      <c r="M12" s="1">
        <v>2</v>
      </c>
      <c r="N12" s="1" t="s">
        <v>16</v>
      </c>
      <c r="O12" s="1" t="s">
        <v>29</v>
      </c>
      <c r="P12" s="1" t="s">
        <v>92</v>
      </c>
      <c r="Q12" s="1" t="s">
        <v>14</v>
      </c>
      <c r="S12" t="s">
        <v>39</v>
      </c>
    </row>
    <row r="13" spans="1:24">
      <c r="A13" s="17">
        <v>42674</v>
      </c>
      <c r="B13" t="s">
        <v>88</v>
      </c>
      <c r="C13" s="9">
        <v>1.7604166666666667E-2</v>
      </c>
      <c r="D13" s="11">
        <v>1.05</v>
      </c>
      <c r="E13" s="1" t="s">
        <v>44</v>
      </c>
      <c r="F13" s="1" t="s">
        <v>16</v>
      </c>
      <c r="G13">
        <v>13</v>
      </c>
      <c r="H13" s="1" t="s">
        <v>45</v>
      </c>
      <c r="I13">
        <v>36</v>
      </c>
      <c r="J13" s="1" t="s">
        <v>94</v>
      </c>
      <c r="K13" s="1" t="s">
        <v>16</v>
      </c>
      <c r="L13" s="1">
        <v>238</v>
      </c>
      <c r="M13" s="1">
        <v>1</v>
      </c>
      <c r="N13" s="1" t="s">
        <v>16</v>
      </c>
      <c r="O13" s="1" t="s">
        <v>29</v>
      </c>
      <c r="P13" s="1" t="s">
        <v>92</v>
      </c>
      <c r="Q13" s="1" t="s">
        <v>14</v>
      </c>
      <c r="S13" s="1" t="s">
        <v>55</v>
      </c>
    </row>
    <row r="14" spans="1:24">
      <c r="A14" s="17">
        <v>42674</v>
      </c>
      <c r="B14" t="s">
        <v>87</v>
      </c>
      <c r="C14" s="9">
        <v>8.2638888888888887E-2</v>
      </c>
      <c r="D14" s="11">
        <v>31.02</v>
      </c>
      <c r="E14" s="1" t="s">
        <v>42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80</v>
      </c>
      <c r="K14">
        <v>139</v>
      </c>
      <c r="L14" s="1">
        <v>857</v>
      </c>
      <c r="M14" s="1">
        <v>1</v>
      </c>
      <c r="N14" s="1">
        <v>4</v>
      </c>
      <c r="O14" s="1" t="s">
        <v>12</v>
      </c>
      <c r="P14" s="1" t="s">
        <v>92</v>
      </c>
      <c r="Q14" s="1" t="s">
        <v>14</v>
      </c>
    </row>
    <row r="15" spans="1:24">
      <c r="A15" s="17">
        <v>42676</v>
      </c>
      <c r="B15" t="s">
        <v>86</v>
      </c>
      <c r="C15" s="9">
        <v>3.2361111111111111E-2</v>
      </c>
      <c r="D15" s="11">
        <v>7.01</v>
      </c>
      <c r="E15" s="1" t="s">
        <v>18</v>
      </c>
      <c r="F15" s="1" t="s">
        <v>48</v>
      </c>
      <c r="G15" s="1" t="s">
        <v>16</v>
      </c>
      <c r="H15" s="1" t="s">
        <v>16</v>
      </c>
      <c r="I15" s="1" t="s">
        <v>16</v>
      </c>
      <c r="J15" s="1" t="s">
        <v>80</v>
      </c>
      <c r="K15">
        <v>47</v>
      </c>
      <c r="L15" s="1">
        <v>537</v>
      </c>
      <c r="M15" s="1">
        <v>2</v>
      </c>
      <c r="N15">
        <v>0</v>
      </c>
      <c r="O15" s="1" t="s">
        <v>12</v>
      </c>
      <c r="P15" s="1" t="s">
        <v>92</v>
      </c>
      <c r="Q15" s="1" t="s">
        <v>14</v>
      </c>
    </row>
    <row r="16" spans="1:24">
      <c r="A16" s="17">
        <v>42678</v>
      </c>
      <c r="B16" t="s">
        <v>88</v>
      </c>
      <c r="C16" s="9">
        <v>1.7361111111111112E-2</v>
      </c>
      <c r="D16" s="11">
        <v>1</v>
      </c>
      <c r="E16" s="1" t="s">
        <v>49</v>
      </c>
      <c r="F16" s="1" t="s">
        <v>16</v>
      </c>
      <c r="G16" s="1" t="s">
        <v>16</v>
      </c>
      <c r="H16" s="1" t="s">
        <v>16</v>
      </c>
      <c r="I16" s="1" t="s">
        <v>16</v>
      </c>
      <c r="J16" s="1" t="s">
        <v>94</v>
      </c>
      <c r="K16" s="1" t="s">
        <v>16</v>
      </c>
      <c r="L16" s="1">
        <v>230</v>
      </c>
      <c r="M16" s="1">
        <v>2</v>
      </c>
      <c r="N16" s="1" t="s">
        <v>16</v>
      </c>
      <c r="O16" s="1" t="s">
        <v>12</v>
      </c>
      <c r="P16" s="1" t="s">
        <v>92</v>
      </c>
      <c r="Q16" s="1" t="s">
        <v>14</v>
      </c>
    </row>
    <row r="17" spans="1:17">
      <c r="A17" s="17">
        <v>42680</v>
      </c>
      <c r="B17" t="s">
        <v>86</v>
      </c>
      <c r="C17" s="9">
        <v>2.056712962962963E-2</v>
      </c>
      <c r="D17" s="12">
        <v>5</v>
      </c>
      <c r="E17" s="1" t="s">
        <v>52</v>
      </c>
      <c r="F17" s="4" t="s">
        <v>50</v>
      </c>
      <c r="G17" s="1" t="s">
        <v>16</v>
      </c>
      <c r="H17" s="1" t="s">
        <v>16</v>
      </c>
      <c r="I17" s="1" t="s">
        <v>16</v>
      </c>
      <c r="J17" s="1" t="s">
        <v>81</v>
      </c>
      <c r="K17">
        <v>80</v>
      </c>
      <c r="L17" s="1">
        <v>375</v>
      </c>
      <c r="M17" s="1" t="s">
        <v>51</v>
      </c>
      <c r="N17">
        <v>-2</v>
      </c>
      <c r="O17" s="1" t="s">
        <v>12</v>
      </c>
      <c r="P17" s="1" t="s">
        <v>92</v>
      </c>
      <c r="Q17" s="1" t="s">
        <v>14</v>
      </c>
    </row>
    <row r="18" spans="1:17">
      <c r="A18" s="17">
        <v>42682</v>
      </c>
      <c r="B18" t="s">
        <v>86</v>
      </c>
      <c r="C18" s="9">
        <v>2.6493055555555558E-2</v>
      </c>
      <c r="D18" s="11">
        <v>5.5</v>
      </c>
      <c r="E18" s="1" t="s">
        <v>53</v>
      </c>
      <c r="F18" s="4" t="s">
        <v>54</v>
      </c>
      <c r="G18" s="1" t="s">
        <v>16</v>
      </c>
      <c r="H18" s="1" t="s">
        <v>16</v>
      </c>
      <c r="I18" s="1" t="s">
        <v>16</v>
      </c>
      <c r="J18" s="1" t="s">
        <v>95</v>
      </c>
      <c r="K18">
        <v>79</v>
      </c>
      <c r="L18" s="1">
        <v>437</v>
      </c>
      <c r="M18" s="1">
        <v>2</v>
      </c>
      <c r="N18" s="1">
        <v>-3</v>
      </c>
      <c r="O18" s="1" t="s">
        <v>12</v>
      </c>
      <c r="P18" s="1" t="s">
        <v>92</v>
      </c>
      <c r="Q18" s="1" t="s">
        <v>14</v>
      </c>
    </row>
    <row r="19" spans="1:17">
      <c r="A19" s="17">
        <v>42689</v>
      </c>
      <c r="B19" t="s">
        <v>88</v>
      </c>
      <c r="C19" s="9">
        <v>1.712962962962963E-2</v>
      </c>
      <c r="D19" s="11">
        <v>1.02</v>
      </c>
      <c r="E19" s="1" t="s">
        <v>56</v>
      </c>
      <c r="F19" s="1" t="s">
        <v>16</v>
      </c>
      <c r="G19">
        <v>13</v>
      </c>
      <c r="H19" s="3">
        <v>0.51388888888888895</v>
      </c>
      <c r="I19">
        <v>35</v>
      </c>
      <c r="J19" s="1" t="s">
        <v>94</v>
      </c>
      <c r="K19" s="1" t="s">
        <v>16</v>
      </c>
      <c r="L19" s="1">
        <v>229</v>
      </c>
      <c r="M19" s="1">
        <v>2</v>
      </c>
      <c r="N19" s="1" t="s">
        <v>16</v>
      </c>
      <c r="O19" s="1" t="s">
        <v>29</v>
      </c>
      <c r="P19" s="1" t="s">
        <v>92</v>
      </c>
      <c r="Q19" s="1" t="s">
        <v>14</v>
      </c>
    </row>
    <row r="20" spans="1:17">
      <c r="A20" s="17">
        <v>42690</v>
      </c>
      <c r="B20" t="s">
        <v>88</v>
      </c>
      <c r="C20" s="9">
        <v>2.7800925925925923E-2</v>
      </c>
      <c r="D20" s="11">
        <v>1.5</v>
      </c>
      <c r="E20" s="1" t="s">
        <v>15</v>
      </c>
      <c r="F20" s="1" t="s">
        <v>16</v>
      </c>
      <c r="G20" s="1">
        <v>14</v>
      </c>
      <c r="H20" s="4">
        <v>0.54166666666666663</v>
      </c>
      <c r="I20" s="1">
        <v>40</v>
      </c>
      <c r="J20" s="1" t="s">
        <v>94</v>
      </c>
      <c r="K20" s="1" t="s">
        <v>16</v>
      </c>
      <c r="L20" s="1">
        <v>373</v>
      </c>
      <c r="M20" s="1">
        <v>2</v>
      </c>
      <c r="N20" s="1" t="s">
        <v>16</v>
      </c>
      <c r="O20" s="1" t="s">
        <v>29</v>
      </c>
      <c r="P20" s="1" t="s">
        <v>92</v>
      </c>
      <c r="Q20" s="1" t="s">
        <v>14</v>
      </c>
    </row>
    <row r="21" spans="1:17">
      <c r="A21" s="17">
        <v>42696</v>
      </c>
      <c r="B21" t="s">
        <v>86</v>
      </c>
      <c r="C21" s="9">
        <v>3.3425925925925921E-2</v>
      </c>
      <c r="D21" s="12">
        <v>6.5</v>
      </c>
      <c r="E21" s="1" t="s">
        <v>57</v>
      </c>
      <c r="F21" s="1" t="s">
        <v>58</v>
      </c>
      <c r="G21" s="1" t="s">
        <v>16</v>
      </c>
      <c r="H21" s="1" t="s">
        <v>16</v>
      </c>
      <c r="I21" s="1" t="s">
        <v>59</v>
      </c>
      <c r="J21" s="1" t="s">
        <v>80</v>
      </c>
      <c r="K21" s="1">
        <v>44</v>
      </c>
      <c r="L21" s="1">
        <v>520</v>
      </c>
      <c r="M21" s="1" t="s">
        <v>60</v>
      </c>
      <c r="N21" s="1">
        <v>7</v>
      </c>
      <c r="O21" s="1" t="s">
        <v>12</v>
      </c>
      <c r="P21" s="1" t="s">
        <v>92</v>
      </c>
      <c r="Q21" s="1" t="s">
        <v>14</v>
      </c>
    </row>
    <row r="22" spans="1:17">
      <c r="A22" s="17">
        <v>42697</v>
      </c>
      <c r="B22" t="s">
        <v>88</v>
      </c>
      <c r="C22" s="9">
        <v>1.8518518518518521E-2</v>
      </c>
      <c r="D22" s="11">
        <v>1</v>
      </c>
      <c r="E22" s="1" t="s">
        <v>28</v>
      </c>
      <c r="F22" s="1" t="s">
        <v>16</v>
      </c>
      <c r="G22" s="1">
        <v>14</v>
      </c>
      <c r="H22" s="4">
        <v>0.51527777777777783</v>
      </c>
      <c r="I22" s="1">
        <v>40</v>
      </c>
      <c r="J22" s="1" t="s">
        <v>94</v>
      </c>
      <c r="K22" s="1" t="s">
        <v>16</v>
      </c>
      <c r="L22" s="1">
        <v>244</v>
      </c>
      <c r="M22" s="1">
        <v>2</v>
      </c>
      <c r="N22" s="1" t="s">
        <v>16</v>
      </c>
      <c r="O22" s="1" t="s">
        <v>29</v>
      </c>
      <c r="P22" s="1" t="s">
        <v>92</v>
      </c>
      <c r="Q22" s="1" t="s">
        <v>14</v>
      </c>
    </row>
    <row r="23" spans="1:17">
      <c r="A23" s="17">
        <v>42700</v>
      </c>
      <c r="B23" t="s">
        <v>86</v>
      </c>
      <c r="C23" s="9">
        <v>4.880787037037037E-2</v>
      </c>
      <c r="D23" s="11">
        <v>10.01</v>
      </c>
      <c r="E23" s="1" t="s">
        <v>57</v>
      </c>
      <c r="F23" s="1" t="s">
        <v>47</v>
      </c>
      <c r="G23" s="1" t="s">
        <v>16</v>
      </c>
      <c r="H23" s="1" t="s">
        <v>16</v>
      </c>
      <c r="I23" s="1" t="s">
        <v>16</v>
      </c>
      <c r="J23" s="1" t="s">
        <v>96</v>
      </c>
      <c r="K23" s="1">
        <v>105</v>
      </c>
      <c r="L23" s="1">
        <v>782</v>
      </c>
      <c r="M23" s="1">
        <v>2</v>
      </c>
      <c r="N23" s="1">
        <v>2</v>
      </c>
      <c r="O23" s="1" t="s">
        <v>12</v>
      </c>
      <c r="P23" s="1" t="s">
        <v>92</v>
      </c>
      <c r="Q23" s="1" t="s">
        <v>14</v>
      </c>
    </row>
    <row r="24" spans="1:17">
      <c r="A24" s="17">
        <v>42702</v>
      </c>
      <c r="B24" t="s">
        <v>86</v>
      </c>
      <c r="C24" s="9">
        <v>2.6458333333333334E-2</v>
      </c>
      <c r="D24" s="11">
        <v>5.01</v>
      </c>
      <c r="E24" s="1" t="s">
        <v>61</v>
      </c>
      <c r="F24" s="1" t="s">
        <v>62</v>
      </c>
      <c r="G24" s="1" t="s">
        <v>16</v>
      </c>
      <c r="H24" s="1" t="s">
        <v>16</v>
      </c>
      <c r="I24" s="1" t="s">
        <v>16</v>
      </c>
      <c r="J24" s="1" t="s">
        <v>95</v>
      </c>
      <c r="K24" s="1">
        <v>87</v>
      </c>
      <c r="L24" s="1">
        <v>370</v>
      </c>
      <c r="M24" s="1" t="s">
        <v>60</v>
      </c>
      <c r="N24" s="1">
        <v>0</v>
      </c>
      <c r="O24" s="1" t="s">
        <v>12</v>
      </c>
      <c r="P24" s="1" t="s">
        <v>89</v>
      </c>
      <c r="Q24" s="1" t="s">
        <v>14</v>
      </c>
    </row>
    <row r="25" spans="1:17">
      <c r="A25" s="17">
        <v>42703</v>
      </c>
      <c r="B25" t="s">
        <v>88</v>
      </c>
      <c r="C25" s="9">
        <v>1.9212962962962963E-2</v>
      </c>
      <c r="D25" s="11">
        <v>1.04</v>
      </c>
      <c r="E25" s="1" t="s">
        <v>28</v>
      </c>
      <c r="F25" s="1" t="s">
        <v>16</v>
      </c>
      <c r="G25" s="1">
        <v>15</v>
      </c>
      <c r="H25" s="1" t="s">
        <v>70</v>
      </c>
      <c r="I25" s="1">
        <v>41</v>
      </c>
      <c r="J25" s="1" t="s">
        <v>94</v>
      </c>
      <c r="K25" s="1" t="s">
        <v>16</v>
      </c>
      <c r="L25" s="1">
        <v>259</v>
      </c>
      <c r="M25" s="1" t="s">
        <v>51</v>
      </c>
      <c r="N25" s="1" t="s">
        <v>16</v>
      </c>
      <c r="O25" s="1" t="s">
        <v>29</v>
      </c>
      <c r="P25" s="1" t="s">
        <v>89</v>
      </c>
      <c r="Q25" s="1" t="s">
        <v>14</v>
      </c>
    </row>
    <row r="26" spans="1:17">
      <c r="A26" s="17">
        <v>42707</v>
      </c>
      <c r="B26" t="s">
        <v>86</v>
      </c>
      <c r="C26" s="9">
        <v>4.4918981481481483E-2</v>
      </c>
      <c r="D26" s="11">
        <v>10.050000000000001</v>
      </c>
      <c r="E26" s="1" t="s">
        <v>63</v>
      </c>
      <c r="F26" s="1" t="s">
        <v>64</v>
      </c>
      <c r="G26" s="1" t="s">
        <v>16</v>
      </c>
      <c r="H26" s="1" t="s">
        <v>16</v>
      </c>
      <c r="I26" s="1" t="s">
        <v>16</v>
      </c>
      <c r="J26" s="1" t="s">
        <v>81</v>
      </c>
      <c r="K26" s="1">
        <v>109</v>
      </c>
      <c r="L26" s="1">
        <v>770</v>
      </c>
      <c r="M26" s="1" t="s">
        <v>51</v>
      </c>
      <c r="N26" s="1">
        <v>0</v>
      </c>
      <c r="O26" s="1" t="s">
        <v>12</v>
      </c>
      <c r="P26" s="1" t="s">
        <v>92</v>
      </c>
      <c r="Q26" s="1" t="s">
        <v>14</v>
      </c>
    </row>
    <row r="27" spans="1:17">
      <c r="A27" s="17">
        <v>42714</v>
      </c>
      <c r="B27" t="s">
        <v>86</v>
      </c>
      <c r="C27" s="9">
        <v>3.4849537037037033E-2</v>
      </c>
      <c r="D27" s="11">
        <v>7.24</v>
      </c>
      <c r="E27" s="1" t="s">
        <v>53</v>
      </c>
      <c r="F27" s="1" t="s">
        <v>54</v>
      </c>
      <c r="G27" s="1" t="s">
        <v>16</v>
      </c>
      <c r="H27" s="1" t="s">
        <v>16</v>
      </c>
      <c r="I27" s="1" t="s">
        <v>16</v>
      </c>
      <c r="J27" s="1" t="s">
        <v>80</v>
      </c>
      <c r="K27" s="1">
        <v>99</v>
      </c>
      <c r="L27" s="1">
        <v>560</v>
      </c>
      <c r="M27" s="1">
        <v>2</v>
      </c>
      <c r="N27" s="1">
        <v>1</v>
      </c>
      <c r="O27" s="1" t="s">
        <v>12</v>
      </c>
      <c r="P27" s="1" t="s">
        <v>92</v>
      </c>
      <c r="Q27" s="1" t="s">
        <v>14</v>
      </c>
    </row>
    <row r="28" spans="1:17">
      <c r="A28" s="17">
        <v>42717</v>
      </c>
      <c r="B28" t="s">
        <v>87</v>
      </c>
      <c r="C28" s="9">
        <v>3.3935185185185186E-2</v>
      </c>
      <c r="D28" s="12">
        <v>13</v>
      </c>
      <c r="E28" s="1">
        <v>16</v>
      </c>
      <c r="F28" s="1" t="s">
        <v>16</v>
      </c>
      <c r="G28" s="1" t="s">
        <v>16</v>
      </c>
      <c r="H28" s="1" t="s">
        <v>16</v>
      </c>
      <c r="I28" s="1" t="s">
        <v>16</v>
      </c>
      <c r="J28" s="1" t="s">
        <v>82</v>
      </c>
      <c r="K28" s="1" t="s">
        <v>16</v>
      </c>
      <c r="L28" s="1" t="s">
        <v>16</v>
      </c>
      <c r="M28" s="1">
        <v>1</v>
      </c>
      <c r="N28" s="1">
        <v>15</v>
      </c>
      <c r="O28" s="1" t="s">
        <v>12</v>
      </c>
      <c r="P28" s="1" t="s">
        <v>92</v>
      </c>
      <c r="Q28" s="1" t="s">
        <v>14</v>
      </c>
    </row>
    <row r="29" spans="1:17">
      <c r="A29" s="17">
        <v>42718</v>
      </c>
      <c r="B29" t="s">
        <v>86</v>
      </c>
      <c r="C29" s="9">
        <v>4.0439814814814817E-2</v>
      </c>
      <c r="D29" s="11">
        <v>7.12</v>
      </c>
      <c r="E29" s="1" t="s">
        <v>62</v>
      </c>
      <c r="F29" s="5" t="s">
        <v>65</v>
      </c>
      <c r="G29" s="4" t="s">
        <v>16</v>
      </c>
      <c r="H29" s="1" t="s">
        <v>16</v>
      </c>
      <c r="I29" s="1" t="s">
        <v>16</v>
      </c>
      <c r="J29" s="1" t="s">
        <v>81</v>
      </c>
      <c r="K29" s="1">
        <v>179</v>
      </c>
      <c r="L29" s="1">
        <v>652</v>
      </c>
      <c r="M29" s="1" t="s">
        <v>51</v>
      </c>
      <c r="N29" s="1">
        <v>13</v>
      </c>
      <c r="O29" s="1" t="s">
        <v>12</v>
      </c>
      <c r="P29" s="1" t="s">
        <v>89</v>
      </c>
      <c r="Q29" s="1" t="s">
        <v>14</v>
      </c>
    </row>
    <row r="30" spans="1:17">
      <c r="A30" s="17">
        <v>42720</v>
      </c>
      <c r="B30" t="s">
        <v>87</v>
      </c>
      <c r="C30" s="9">
        <v>4.7916666666666663E-2</v>
      </c>
      <c r="D30" s="12">
        <v>18</v>
      </c>
      <c r="E30" s="1" t="s">
        <v>67</v>
      </c>
      <c r="F30" s="1" t="s">
        <v>16</v>
      </c>
      <c r="G30" s="1" t="s">
        <v>16</v>
      </c>
      <c r="H30" s="1" t="s">
        <v>16</v>
      </c>
      <c r="I30" s="1" t="s">
        <v>16</v>
      </c>
      <c r="J30" s="1" t="s">
        <v>82</v>
      </c>
      <c r="K30" s="1" t="s">
        <v>16</v>
      </c>
      <c r="L30" s="1" t="s">
        <v>16</v>
      </c>
      <c r="M30" s="1" t="s">
        <v>51</v>
      </c>
      <c r="N30" s="1">
        <v>14</v>
      </c>
      <c r="O30" s="1" t="s">
        <v>12</v>
      </c>
      <c r="P30" s="1" t="s">
        <v>92</v>
      </c>
      <c r="Q30" s="1" t="s">
        <v>14</v>
      </c>
    </row>
    <row r="31" spans="1:17">
      <c r="A31" s="17">
        <v>42722</v>
      </c>
      <c r="B31" t="s">
        <v>86</v>
      </c>
      <c r="C31" s="9">
        <v>7.3993055555555562E-2</v>
      </c>
      <c r="D31" s="11">
        <v>12.35</v>
      </c>
      <c r="E31" s="1" t="s">
        <v>68</v>
      </c>
      <c r="F31" s="1" t="s">
        <v>69</v>
      </c>
      <c r="G31" s="1" t="s">
        <v>16</v>
      </c>
      <c r="H31" s="1" t="s">
        <v>16</v>
      </c>
      <c r="I31" s="1" t="s">
        <v>16</v>
      </c>
      <c r="J31" s="1" t="s">
        <v>81</v>
      </c>
      <c r="K31" s="1">
        <v>512</v>
      </c>
      <c r="L31" s="1">
        <v>921</v>
      </c>
      <c r="M31" s="1">
        <v>2</v>
      </c>
      <c r="N31" s="1">
        <v>14</v>
      </c>
      <c r="O31" s="1" t="s">
        <v>12</v>
      </c>
      <c r="P31" s="1" t="s">
        <v>89</v>
      </c>
      <c r="Q31" s="1" t="s">
        <v>93</v>
      </c>
    </row>
    <row r="32" spans="1:17">
      <c r="A32" s="17">
        <v>42725</v>
      </c>
      <c r="B32" t="s">
        <v>86</v>
      </c>
      <c r="C32" s="9">
        <v>3.7743055555555557E-2</v>
      </c>
      <c r="D32" s="12">
        <v>8</v>
      </c>
      <c r="E32" s="1" t="s">
        <v>72</v>
      </c>
      <c r="F32" s="1" t="s">
        <v>71</v>
      </c>
      <c r="G32" s="1" t="s">
        <v>16</v>
      </c>
      <c r="H32" s="1" t="s">
        <v>16</v>
      </c>
      <c r="I32" s="1" t="s">
        <v>16</v>
      </c>
      <c r="J32" s="1" t="s">
        <v>81</v>
      </c>
      <c r="K32" s="1">
        <v>225</v>
      </c>
      <c r="L32" s="1">
        <v>616</v>
      </c>
      <c r="M32" s="1">
        <v>1</v>
      </c>
      <c r="N32" s="1">
        <v>12</v>
      </c>
      <c r="O32" s="1" t="s">
        <v>12</v>
      </c>
      <c r="P32" s="1" t="s">
        <v>89</v>
      </c>
      <c r="Q32" s="1" t="s">
        <v>14</v>
      </c>
    </row>
    <row r="33" spans="1:17">
      <c r="A33" s="17">
        <v>42726</v>
      </c>
      <c r="B33" t="s">
        <v>87</v>
      </c>
      <c r="C33" s="9">
        <v>4.0856481481481487E-2</v>
      </c>
      <c r="D33" s="11">
        <v>15</v>
      </c>
      <c r="E33" s="1">
        <v>15</v>
      </c>
      <c r="F33" s="1" t="s">
        <v>16</v>
      </c>
      <c r="G33" s="1" t="s">
        <v>16</v>
      </c>
      <c r="H33" s="1" t="s">
        <v>16</v>
      </c>
      <c r="I33" s="1" t="s">
        <v>16</v>
      </c>
      <c r="J33" s="1" t="s">
        <v>82</v>
      </c>
      <c r="K33" s="1" t="s">
        <v>16</v>
      </c>
      <c r="L33" s="1" t="s">
        <v>16</v>
      </c>
      <c r="M33" s="1" t="s">
        <v>51</v>
      </c>
      <c r="N33" s="1">
        <v>16</v>
      </c>
      <c r="O33" s="1" t="s">
        <v>12</v>
      </c>
      <c r="P33" s="1" t="s">
        <v>92</v>
      </c>
      <c r="Q33" s="1" t="s">
        <v>14</v>
      </c>
    </row>
    <row r="34" spans="1:17">
      <c r="A34" s="17">
        <v>42736</v>
      </c>
      <c r="B34" t="s">
        <v>86</v>
      </c>
      <c r="C34" s="9">
        <v>2.8391203703703707E-2</v>
      </c>
      <c r="D34" s="11">
        <v>5.39</v>
      </c>
      <c r="E34" s="1" t="s">
        <v>73</v>
      </c>
      <c r="F34" s="1" t="s">
        <v>74</v>
      </c>
      <c r="G34" s="1" t="s">
        <v>16</v>
      </c>
      <c r="H34" s="1" t="s">
        <v>16</v>
      </c>
      <c r="I34" s="1" t="s">
        <v>16</v>
      </c>
      <c r="J34" s="1" t="s">
        <v>81</v>
      </c>
      <c r="K34" s="1">
        <v>83</v>
      </c>
      <c r="L34" s="1">
        <v>416</v>
      </c>
      <c r="M34" s="1">
        <v>1</v>
      </c>
      <c r="N34" s="1">
        <v>3</v>
      </c>
      <c r="O34" s="1" t="s">
        <v>12</v>
      </c>
      <c r="P34" s="1" t="s">
        <v>89</v>
      </c>
      <c r="Q34" s="1" t="s">
        <v>14</v>
      </c>
    </row>
    <row r="35" spans="1:17">
      <c r="A35" s="17">
        <v>42738</v>
      </c>
      <c r="B35" t="s">
        <v>86</v>
      </c>
      <c r="C35" s="9">
        <v>3.4363425925925929E-2</v>
      </c>
      <c r="D35" s="11">
        <v>7.71</v>
      </c>
      <c r="E35" s="1" t="s">
        <v>84</v>
      </c>
      <c r="F35" s="1" t="s">
        <v>85</v>
      </c>
      <c r="G35" s="1" t="s">
        <v>16</v>
      </c>
      <c r="H35" s="1" t="s">
        <v>16</v>
      </c>
      <c r="I35" s="1" t="s">
        <v>16</v>
      </c>
      <c r="J35" s="1" t="s">
        <v>80</v>
      </c>
      <c r="K35" s="1">
        <v>80</v>
      </c>
      <c r="L35" s="1">
        <v>584</v>
      </c>
      <c r="M35" s="1" t="s">
        <v>51</v>
      </c>
      <c r="N35" s="1">
        <v>-3</v>
      </c>
      <c r="O35" s="1" t="s">
        <v>12</v>
      </c>
      <c r="P35" s="1" t="s">
        <v>92</v>
      </c>
      <c r="Q35" s="1" t="s">
        <v>14</v>
      </c>
    </row>
    <row r="36" spans="1:17">
      <c r="A36" s="17">
        <v>42739</v>
      </c>
      <c r="B36" t="s">
        <v>87</v>
      </c>
      <c r="C36" s="8">
        <v>4.3043981481481482E-2</v>
      </c>
      <c r="D36" s="13">
        <v>12.31</v>
      </c>
      <c r="E36" s="1" t="s">
        <v>79</v>
      </c>
      <c r="F36" s="1" t="s">
        <v>16</v>
      </c>
      <c r="G36" s="1" t="s">
        <v>16</v>
      </c>
      <c r="H36" s="1" t="s">
        <v>16</v>
      </c>
      <c r="I36" s="1" t="s">
        <v>16</v>
      </c>
      <c r="J36" s="1" t="s">
        <v>80</v>
      </c>
      <c r="K36" s="1">
        <v>80</v>
      </c>
      <c r="L36" s="1">
        <v>290</v>
      </c>
      <c r="M36" s="1" t="s">
        <v>51</v>
      </c>
      <c r="N36" s="1">
        <v>-5</v>
      </c>
      <c r="O36" s="1" t="s">
        <v>83</v>
      </c>
      <c r="P36" s="1" t="s">
        <v>92</v>
      </c>
      <c r="Q36" s="1" t="s">
        <v>14</v>
      </c>
    </row>
    <row r="37" spans="1:17">
      <c r="A37" s="17">
        <v>42743</v>
      </c>
      <c r="B37" t="s">
        <v>86</v>
      </c>
      <c r="C37" s="16">
        <v>3.5937500000000004E-2</v>
      </c>
      <c r="D37" s="13">
        <v>7.06</v>
      </c>
      <c r="E37" s="1" t="s">
        <v>24</v>
      </c>
      <c r="F37" s="1" t="s">
        <v>90</v>
      </c>
      <c r="G37" s="1" t="s">
        <v>16</v>
      </c>
      <c r="H37" s="1" t="s">
        <v>16</v>
      </c>
      <c r="I37" s="1" t="s">
        <v>16</v>
      </c>
      <c r="J37" s="1" t="s">
        <v>80</v>
      </c>
      <c r="K37">
        <v>65</v>
      </c>
      <c r="L37" s="1">
        <v>516</v>
      </c>
      <c r="M37">
        <v>1</v>
      </c>
      <c r="N37" s="1">
        <v>-2</v>
      </c>
      <c r="O37" s="1" t="s">
        <v>12</v>
      </c>
      <c r="P37" s="1" t="s">
        <v>89</v>
      </c>
      <c r="Q37" s="1" t="s">
        <v>14</v>
      </c>
    </row>
    <row r="38" spans="1:17">
      <c r="A38" s="17">
        <v>42744</v>
      </c>
      <c r="B38" t="s">
        <v>86</v>
      </c>
      <c r="C38" s="16">
        <v>2.4594907407407409E-2</v>
      </c>
      <c r="D38" s="13">
        <v>5</v>
      </c>
      <c r="E38" s="1" t="s">
        <v>91</v>
      </c>
      <c r="F38" s="1" t="s">
        <v>58</v>
      </c>
      <c r="G38" s="1" t="s">
        <v>16</v>
      </c>
      <c r="H38" s="1" t="s">
        <v>16</v>
      </c>
      <c r="I38" s="1" t="s">
        <v>16</v>
      </c>
      <c r="J38" s="1" t="s">
        <v>81</v>
      </c>
      <c r="K38" s="1">
        <v>37</v>
      </c>
      <c r="L38" s="1">
        <v>384</v>
      </c>
      <c r="M38">
        <v>2</v>
      </c>
      <c r="N38" s="1">
        <v>3</v>
      </c>
      <c r="O38" s="1" t="s">
        <v>12</v>
      </c>
      <c r="P38" s="1" t="s">
        <v>89</v>
      </c>
      <c r="Q38" s="1" t="s">
        <v>14</v>
      </c>
    </row>
    <row r="39" spans="1:17">
      <c r="A39" s="17">
        <v>42747</v>
      </c>
      <c r="B39" t="s">
        <v>88</v>
      </c>
      <c r="C39" s="16">
        <v>9.5949074074074079E-3</v>
      </c>
      <c r="D39" s="13">
        <v>0.52</v>
      </c>
      <c r="E39" s="1" t="s">
        <v>15</v>
      </c>
      <c r="F39" s="1" t="s">
        <v>16</v>
      </c>
      <c r="G39">
        <v>14</v>
      </c>
      <c r="H39" s="3">
        <v>0.5756944444444444</v>
      </c>
      <c r="I39">
        <v>40</v>
      </c>
      <c r="J39" s="1" t="s">
        <v>94</v>
      </c>
      <c r="K39" s="1" t="s">
        <v>16</v>
      </c>
      <c r="L39" s="1">
        <v>129</v>
      </c>
      <c r="M39" s="1" t="s">
        <v>51</v>
      </c>
      <c r="N39" s="1" t="s">
        <v>16</v>
      </c>
      <c r="O39" s="1" t="s">
        <v>12</v>
      </c>
      <c r="P39" s="1" t="s">
        <v>92</v>
      </c>
      <c r="Q39" s="1" t="s">
        <v>14</v>
      </c>
    </row>
    <row r="40" spans="1:17">
      <c r="A40" s="17">
        <v>42747</v>
      </c>
      <c r="B40" t="s">
        <v>86</v>
      </c>
      <c r="C40" s="16">
        <v>2.3402777777777783E-2</v>
      </c>
      <c r="D40" s="19">
        <v>5.1100000000000003</v>
      </c>
      <c r="E40" s="1" t="s">
        <v>98</v>
      </c>
      <c r="F40" s="1" t="s">
        <v>99</v>
      </c>
      <c r="G40" s="1" t="s">
        <v>16</v>
      </c>
      <c r="H40" s="1" t="s">
        <v>16</v>
      </c>
      <c r="I40" s="1" t="s">
        <v>16</v>
      </c>
      <c r="J40" s="1" t="s">
        <v>80</v>
      </c>
      <c r="K40" s="1">
        <v>60</v>
      </c>
      <c r="L40" s="1">
        <v>392</v>
      </c>
      <c r="M40" s="1" t="s">
        <v>51</v>
      </c>
      <c r="N40" s="1">
        <v>2</v>
      </c>
      <c r="O40" s="1" t="s">
        <v>12</v>
      </c>
      <c r="P40" s="1" t="s">
        <v>92</v>
      </c>
      <c r="Q40" s="1" t="s">
        <v>14</v>
      </c>
    </row>
    <row r="41" spans="1:17">
      <c r="A41" s="17">
        <v>42749</v>
      </c>
      <c r="B41" t="s">
        <v>86</v>
      </c>
      <c r="C41" s="16">
        <v>4.9039351851851855E-2</v>
      </c>
      <c r="D41" s="20">
        <v>10</v>
      </c>
      <c r="E41" s="1" t="s">
        <v>57</v>
      </c>
      <c r="F41" s="4" t="s">
        <v>101</v>
      </c>
      <c r="G41" s="1" t="s">
        <v>16</v>
      </c>
      <c r="H41" s="1" t="s">
        <v>16</v>
      </c>
      <c r="I41" s="1" t="s">
        <v>16</v>
      </c>
      <c r="J41" s="1" t="s">
        <v>81</v>
      </c>
      <c r="K41" s="1">
        <v>100</v>
      </c>
      <c r="L41" s="1">
        <v>759</v>
      </c>
      <c r="M41" s="1">
        <v>2</v>
      </c>
      <c r="N41" s="1">
        <v>-5</v>
      </c>
      <c r="O41" s="1" t="s">
        <v>12</v>
      </c>
      <c r="P41" s="1" t="s">
        <v>92</v>
      </c>
      <c r="Q41" s="1" t="s">
        <v>14</v>
      </c>
    </row>
    <row r="42" spans="1:17">
      <c r="A42" s="17">
        <v>42752</v>
      </c>
      <c r="B42" t="s">
        <v>86</v>
      </c>
      <c r="C42" s="16">
        <v>2.101851851851852E-2</v>
      </c>
      <c r="D42" s="20">
        <v>5</v>
      </c>
      <c r="E42">
        <v>10</v>
      </c>
      <c r="F42" s="1" t="s">
        <v>102</v>
      </c>
      <c r="G42" s="1" t="s">
        <v>16</v>
      </c>
      <c r="H42" s="1" t="s">
        <v>16</v>
      </c>
      <c r="I42" s="1" t="s">
        <v>16</v>
      </c>
      <c r="J42" s="1" t="s">
        <v>82</v>
      </c>
      <c r="K42" s="1">
        <v>86</v>
      </c>
      <c r="L42" s="1">
        <v>478</v>
      </c>
      <c r="M42" s="1" t="s">
        <v>51</v>
      </c>
      <c r="N42" s="1">
        <v>20</v>
      </c>
      <c r="O42" s="1" t="s">
        <v>12</v>
      </c>
      <c r="P42" s="1" t="s">
        <v>92</v>
      </c>
      <c r="Q42" s="1" t="s">
        <v>14</v>
      </c>
    </row>
    <row r="43" spans="1:17">
      <c r="A43" s="17">
        <v>42757</v>
      </c>
      <c r="B43" t="s">
        <v>86</v>
      </c>
      <c r="C43" s="16">
        <v>3.7083333333333336E-2</v>
      </c>
      <c r="D43" s="20">
        <v>7.19</v>
      </c>
      <c r="E43" s="1" t="s">
        <v>103</v>
      </c>
      <c r="F43" s="1" t="s">
        <v>108</v>
      </c>
      <c r="G43" s="1" t="s">
        <v>16</v>
      </c>
      <c r="H43" s="1" t="s">
        <v>16</v>
      </c>
      <c r="I43" s="1" t="s">
        <v>16</v>
      </c>
      <c r="J43" s="1" t="s">
        <v>80</v>
      </c>
      <c r="K43" s="1">
        <v>37</v>
      </c>
      <c r="L43" s="1">
        <v>500</v>
      </c>
      <c r="M43" s="1">
        <v>2</v>
      </c>
      <c r="N43" s="1">
        <v>0</v>
      </c>
      <c r="O43" s="1" t="s">
        <v>12</v>
      </c>
      <c r="P43" s="1" t="s">
        <v>89</v>
      </c>
      <c r="Q43" s="1" t="s">
        <v>14</v>
      </c>
    </row>
    <row r="44" spans="1:17">
      <c r="A44" s="17">
        <v>42759</v>
      </c>
      <c r="B44" t="s">
        <v>87</v>
      </c>
      <c r="C44" s="16">
        <v>2.7777777777777776E-2</v>
      </c>
      <c r="D44" s="21" t="s">
        <v>16</v>
      </c>
      <c r="E44" s="1" t="s">
        <v>16</v>
      </c>
      <c r="F44" s="1" t="s">
        <v>16</v>
      </c>
      <c r="G44" s="1" t="s">
        <v>16</v>
      </c>
      <c r="H44" s="1" t="s">
        <v>16</v>
      </c>
      <c r="I44" s="1" t="s">
        <v>16</v>
      </c>
      <c r="J44" s="1" t="s">
        <v>82</v>
      </c>
      <c r="K44" s="1">
        <v>0</v>
      </c>
      <c r="L44" s="1" t="s">
        <v>16</v>
      </c>
      <c r="M44" s="1">
        <v>1</v>
      </c>
      <c r="N44" s="1">
        <v>20</v>
      </c>
      <c r="O44" s="1" t="s">
        <v>12</v>
      </c>
      <c r="P44" s="1" t="s">
        <v>92</v>
      </c>
      <c r="Q44" s="1" t="s">
        <v>14</v>
      </c>
    </row>
    <row r="45" spans="1:17">
      <c r="A45" s="17">
        <v>42762</v>
      </c>
      <c r="B45" t="s">
        <v>86</v>
      </c>
      <c r="C45" s="16">
        <v>2.013888888888889E-2</v>
      </c>
      <c r="D45" s="20">
        <v>5</v>
      </c>
      <c r="E45" s="1" t="s">
        <v>104</v>
      </c>
      <c r="F45" s="1" t="s">
        <v>105</v>
      </c>
      <c r="G45" s="1" t="s">
        <v>16</v>
      </c>
      <c r="H45" s="1" t="s">
        <v>16</v>
      </c>
      <c r="I45" s="1" t="s">
        <v>16</v>
      </c>
      <c r="J45" s="1" t="s">
        <v>82</v>
      </c>
      <c r="K45" s="1">
        <v>83</v>
      </c>
      <c r="L45" s="1">
        <v>496</v>
      </c>
      <c r="M45" s="1" t="s">
        <v>51</v>
      </c>
      <c r="N45" s="1">
        <v>20</v>
      </c>
      <c r="O45" s="1" t="s">
        <v>12</v>
      </c>
      <c r="P45" s="1" t="s">
        <v>92</v>
      </c>
      <c r="Q45" s="1" t="s">
        <v>14</v>
      </c>
    </row>
    <row r="46" spans="1:17">
      <c r="A46" s="17">
        <v>39110</v>
      </c>
      <c r="B46" t="s">
        <v>87</v>
      </c>
      <c r="C46" s="8">
        <v>3.4722222222222224E-2</v>
      </c>
      <c r="D46" s="22" t="s">
        <v>16</v>
      </c>
      <c r="E46" s="1" t="s">
        <v>16</v>
      </c>
      <c r="F46" s="1" t="s">
        <v>16</v>
      </c>
      <c r="G46" s="1" t="s">
        <v>16</v>
      </c>
      <c r="H46" s="1" t="s">
        <v>16</v>
      </c>
      <c r="I46" s="1" t="s">
        <v>16</v>
      </c>
      <c r="J46" s="1" t="s">
        <v>82</v>
      </c>
      <c r="K46" s="1">
        <v>0</v>
      </c>
      <c r="L46" s="1" t="s">
        <v>16</v>
      </c>
      <c r="M46" s="1">
        <v>1</v>
      </c>
      <c r="N46" s="1">
        <v>20</v>
      </c>
      <c r="O46" s="1" t="s">
        <v>12</v>
      </c>
      <c r="P46" s="1" t="s">
        <v>92</v>
      </c>
      <c r="Q46" s="1" t="s">
        <v>14</v>
      </c>
    </row>
    <row r="47" spans="1:17">
      <c r="A47" s="17">
        <v>42766</v>
      </c>
      <c r="B47" t="s">
        <v>86</v>
      </c>
      <c r="C47" s="8">
        <v>2.1805555555555554E-2</v>
      </c>
      <c r="D47" s="20">
        <v>5.07</v>
      </c>
      <c r="E47" s="1" t="s">
        <v>106</v>
      </c>
      <c r="F47" s="1" t="s">
        <v>107</v>
      </c>
      <c r="G47" s="1" t="s">
        <v>16</v>
      </c>
      <c r="H47" s="1" t="s">
        <v>16</v>
      </c>
      <c r="I47" s="1" t="s">
        <v>16</v>
      </c>
      <c r="J47" s="1" t="s">
        <v>82</v>
      </c>
      <c r="K47" s="1">
        <v>75</v>
      </c>
      <c r="L47" s="1">
        <v>501</v>
      </c>
      <c r="M47" s="1">
        <v>2</v>
      </c>
      <c r="N47" s="1">
        <v>20</v>
      </c>
      <c r="O47" s="1" t="s">
        <v>12</v>
      </c>
      <c r="P47" s="1" t="s">
        <v>92</v>
      </c>
      <c r="Q47" s="1" t="s">
        <v>14</v>
      </c>
    </row>
    <row r="48" spans="1:17">
      <c r="A48" s="17">
        <v>42770</v>
      </c>
      <c r="B48" t="s">
        <v>86</v>
      </c>
      <c r="C48" s="8">
        <v>2.736111111111111E-2</v>
      </c>
      <c r="D48" s="20">
        <v>5</v>
      </c>
      <c r="E48" s="1" t="s">
        <v>109</v>
      </c>
      <c r="F48">
        <v>7.5</v>
      </c>
      <c r="G48" s="1" t="s">
        <v>16</v>
      </c>
      <c r="H48" s="1" t="s">
        <v>16</v>
      </c>
      <c r="I48" s="1" t="s">
        <v>16</v>
      </c>
      <c r="J48" s="1" t="s">
        <v>81</v>
      </c>
      <c r="K48" s="1">
        <v>24</v>
      </c>
      <c r="L48" s="1">
        <v>361</v>
      </c>
      <c r="M48" s="1">
        <v>1</v>
      </c>
      <c r="N48" s="1">
        <v>2</v>
      </c>
      <c r="O48" s="1" t="s">
        <v>12</v>
      </c>
      <c r="P48" s="1" t="s">
        <v>89</v>
      </c>
      <c r="Q48" s="1" t="s">
        <v>14</v>
      </c>
    </row>
    <row r="49" spans="1:18">
      <c r="A49" s="17">
        <v>42773</v>
      </c>
      <c r="B49" t="s">
        <v>87</v>
      </c>
      <c r="C49" s="8">
        <v>2.7777777777777776E-2</v>
      </c>
      <c r="D49" s="21" t="s">
        <v>16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82</v>
      </c>
      <c r="K49" s="1">
        <v>0</v>
      </c>
      <c r="L49" s="1" t="s">
        <v>16</v>
      </c>
      <c r="M49" s="1" t="s">
        <v>51</v>
      </c>
      <c r="N49" s="1">
        <v>20</v>
      </c>
      <c r="O49" s="1" t="s">
        <v>12</v>
      </c>
      <c r="P49" s="1" t="s">
        <v>92</v>
      </c>
      <c r="Q49" s="1" t="s">
        <v>14</v>
      </c>
    </row>
    <row r="50" spans="1:18">
      <c r="A50" s="17">
        <v>42773</v>
      </c>
      <c r="B50" t="s">
        <v>86</v>
      </c>
      <c r="C50" s="8">
        <v>1.2326388888888888E-2</v>
      </c>
      <c r="D50" s="21">
        <v>2.5299999999999998</v>
      </c>
      <c r="E50" s="1" t="s">
        <v>110</v>
      </c>
      <c r="F50" s="1" t="s">
        <v>47</v>
      </c>
      <c r="G50" s="1" t="s">
        <v>16</v>
      </c>
      <c r="H50" s="1" t="s">
        <v>16</v>
      </c>
      <c r="I50" s="1" t="s">
        <v>16</v>
      </c>
      <c r="J50" s="1" t="s">
        <v>82</v>
      </c>
      <c r="K50" s="1">
        <v>11</v>
      </c>
      <c r="L50" s="1">
        <v>260</v>
      </c>
      <c r="M50" s="1">
        <v>2.5</v>
      </c>
      <c r="N50" s="1">
        <v>20</v>
      </c>
      <c r="O50" s="1" t="s">
        <v>12</v>
      </c>
      <c r="P50" s="1" t="s">
        <v>92</v>
      </c>
      <c r="Q50" s="1" t="s">
        <v>14</v>
      </c>
    </row>
    <row r="51" spans="1:18">
      <c r="A51" s="17">
        <v>42776</v>
      </c>
      <c r="B51" t="s">
        <v>87</v>
      </c>
      <c r="C51" s="8">
        <v>3.4722222222222224E-2</v>
      </c>
      <c r="D51" s="21" t="s">
        <v>16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82</v>
      </c>
      <c r="K51" s="1">
        <v>0</v>
      </c>
      <c r="L51" s="1" t="s">
        <v>16</v>
      </c>
      <c r="M51" s="1">
        <v>1</v>
      </c>
      <c r="N51" s="1">
        <v>20</v>
      </c>
      <c r="O51" s="1" t="s">
        <v>12</v>
      </c>
      <c r="P51" s="1" t="s">
        <v>92</v>
      </c>
      <c r="Q51" s="1" t="s">
        <v>14</v>
      </c>
      <c r="R51">
        <v>76.599999999999994</v>
      </c>
    </row>
    <row r="52" spans="1:18">
      <c r="A52" s="17">
        <v>42778</v>
      </c>
      <c r="B52" t="s">
        <v>86</v>
      </c>
      <c r="C52" s="8">
        <v>3.6631944444444446E-2</v>
      </c>
      <c r="D52" s="21">
        <v>7.5</v>
      </c>
      <c r="E52" s="1" t="s">
        <v>57</v>
      </c>
      <c r="F52" s="1" t="s">
        <v>47</v>
      </c>
      <c r="G52" s="1" t="s">
        <v>16</v>
      </c>
      <c r="H52" s="1" t="s">
        <v>16</v>
      </c>
      <c r="I52" s="1" t="s">
        <v>16</v>
      </c>
      <c r="J52" s="1" t="s">
        <v>81</v>
      </c>
      <c r="K52" s="1">
        <v>95</v>
      </c>
      <c r="L52" s="1">
        <v>587</v>
      </c>
      <c r="M52" s="1" t="s">
        <v>51</v>
      </c>
      <c r="N52" s="1">
        <v>4</v>
      </c>
      <c r="O52" s="1" t="s">
        <v>12</v>
      </c>
      <c r="P52" s="1" t="s">
        <v>92</v>
      </c>
      <c r="Q52" s="1" t="s">
        <v>14</v>
      </c>
    </row>
    <row r="53" spans="1:18">
      <c r="A53" s="17">
        <v>42780</v>
      </c>
      <c r="B53" t="s">
        <v>87</v>
      </c>
      <c r="C53" s="8">
        <v>2.7777777777777776E-2</v>
      </c>
      <c r="D53" s="21" t="s">
        <v>16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82</v>
      </c>
      <c r="K53" s="1">
        <v>0</v>
      </c>
      <c r="L53" s="1" t="s">
        <v>16</v>
      </c>
      <c r="M53" s="1">
        <v>1</v>
      </c>
      <c r="N53" s="1">
        <v>20</v>
      </c>
      <c r="O53" s="1" t="s">
        <v>12</v>
      </c>
      <c r="P53" s="1" t="s">
        <v>92</v>
      </c>
      <c r="Q53" s="1" t="s">
        <v>14</v>
      </c>
    </row>
    <row r="54" spans="1:18">
      <c r="A54" s="17">
        <v>42783</v>
      </c>
      <c r="B54" t="s">
        <v>87</v>
      </c>
      <c r="C54" s="8">
        <v>1.3888888888888888E-2</v>
      </c>
      <c r="D54" s="21" t="s">
        <v>16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82</v>
      </c>
      <c r="K54" s="1">
        <v>0</v>
      </c>
      <c r="L54" s="1" t="s">
        <v>16</v>
      </c>
      <c r="M54" s="1" t="s">
        <v>51</v>
      </c>
      <c r="N54" s="1">
        <v>20</v>
      </c>
      <c r="O54" s="1" t="s">
        <v>12</v>
      </c>
      <c r="P54" s="1" t="s">
        <v>92</v>
      </c>
      <c r="Q54" s="1" t="s">
        <v>14</v>
      </c>
    </row>
    <row r="55" spans="1:18">
      <c r="A55" s="17">
        <v>42783</v>
      </c>
      <c r="B55" t="s">
        <v>86</v>
      </c>
      <c r="C55" s="8">
        <v>1.3194444444444444E-2</v>
      </c>
      <c r="D55" s="21">
        <v>3.02</v>
      </c>
      <c r="E55" s="1">
        <v>9.5399999999999991</v>
      </c>
      <c r="F55" s="1" t="s">
        <v>114</v>
      </c>
      <c r="G55" s="1" t="s">
        <v>16</v>
      </c>
      <c r="H55" s="1" t="s">
        <v>16</v>
      </c>
      <c r="I55" s="1" t="s">
        <v>16</v>
      </c>
      <c r="J55" s="1" t="s">
        <v>82</v>
      </c>
      <c r="K55" s="1">
        <v>0</v>
      </c>
      <c r="L55">
        <v>299</v>
      </c>
      <c r="M55" s="1">
        <v>2</v>
      </c>
      <c r="N55" s="1">
        <v>20</v>
      </c>
      <c r="O55" s="1" t="s">
        <v>12</v>
      </c>
      <c r="P55" s="1" t="s">
        <v>92</v>
      </c>
      <c r="Q55" s="1" t="s">
        <v>14</v>
      </c>
    </row>
    <row r="56" spans="1:18">
      <c r="A56" s="17">
        <v>42786</v>
      </c>
      <c r="B56" t="s">
        <v>86</v>
      </c>
      <c r="C56" s="8">
        <v>4.0543981481481479E-2</v>
      </c>
      <c r="D56" s="21">
        <v>9</v>
      </c>
      <c r="E56" s="1">
        <v>9.5399999999999991</v>
      </c>
      <c r="F56" s="23" t="s">
        <v>114</v>
      </c>
      <c r="G56" s="1" t="s">
        <v>16</v>
      </c>
      <c r="H56" s="1" t="s">
        <v>16</v>
      </c>
      <c r="I56" s="1" t="s">
        <v>16</v>
      </c>
      <c r="J56" s="1" t="s">
        <v>96</v>
      </c>
      <c r="K56" s="1">
        <v>159</v>
      </c>
      <c r="L56">
        <v>691</v>
      </c>
      <c r="M56" s="1">
        <v>1.5</v>
      </c>
      <c r="N56" s="1">
        <v>18</v>
      </c>
      <c r="O56" s="1" t="s">
        <v>12</v>
      </c>
      <c r="P56" s="1" t="s">
        <v>92</v>
      </c>
      <c r="Q56" s="1" t="s">
        <v>14</v>
      </c>
    </row>
    <row r="57" spans="1:18">
      <c r="A57" s="17">
        <v>42787</v>
      </c>
      <c r="B57" t="s">
        <v>87</v>
      </c>
      <c r="C57" s="8">
        <v>2.7974537037037034E-2</v>
      </c>
      <c r="D57" s="21">
        <v>10.1</v>
      </c>
      <c r="E57" s="1" t="s">
        <v>113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82</v>
      </c>
      <c r="K57" s="1">
        <v>0</v>
      </c>
      <c r="L57" s="1">
        <v>678</v>
      </c>
      <c r="M57" s="1">
        <v>1</v>
      </c>
      <c r="N57" s="1">
        <v>20</v>
      </c>
      <c r="O57" s="1" t="s">
        <v>12</v>
      </c>
      <c r="P57" s="1" t="s">
        <v>92</v>
      </c>
      <c r="Q57" s="1" t="s">
        <v>14</v>
      </c>
    </row>
    <row r="58" spans="1:18">
      <c r="A58" s="17">
        <v>42788</v>
      </c>
      <c r="B58" t="s">
        <v>87</v>
      </c>
      <c r="C58" s="8">
        <v>2.9236111111111112E-2</v>
      </c>
      <c r="D58" s="21">
        <v>10.8</v>
      </c>
      <c r="E58" s="1" t="s">
        <v>112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82</v>
      </c>
      <c r="K58" s="1">
        <v>0</v>
      </c>
      <c r="L58" s="1">
        <v>726</v>
      </c>
      <c r="M58" s="1">
        <v>1</v>
      </c>
      <c r="N58" s="1">
        <v>20</v>
      </c>
      <c r="O58" s="1" t="s">
        <v>12</v>
      </c>
      <c r="P58" s="1" t="s">
        <v>92</v>
      </c>
      <c r="Q58" s="1" t="s">
        <v>14</v>
      </c>
    </row>
    <row r="59" spans="1:18">
      <c r="A59" s="17">
        <v>42789</v>
      </c>
      <c r="B59" t="s">
        <v>87</v>
      </c>
      <c r="C59" s="8">
        <v>2.8298611111111111E-2</v>
      </c>
      <c r="D59" s="21">
        <v>10.5</v>
      </c>
      <c r="E59" s="1" t="s">
        <v>115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82</v>
      </c>
      <c r="K59" s="1">
        <v>0</v>
      </c>
      <c r="L59" s="1">
        <v>698</v>
      </c>
      <c r="M59" s="1">
        <v>1</v>
      </c>
      <c r="N59" s="1">
        <v>20</v>
      </c>
      <c r="O59" s="1" t="s">
        <v>12</v>
      </c>
      <c r="P59" s="1" t="s">
        <v>92</v>
      </c>
      <c r="Q59" s="1" t="s">
        <v>14</v>
      </c>
    </row>
    <row r="60" spans="1:18">
      <c r="A60" s="17">
        <v>42789</v>
      </c>
      <c r="B60" t="s">
        <v>86</v>
      </c>
      <c r="C60" s="8">
        <v>4.3530092592592599E-2</v>
      </c>
      <c r="D60" s="20">
        <v>9.51</v>
      </c>
      <c r="E60" s="1" t="s">
        <v>98</v>
      </c>
      <c r="F60" s="1" t="s">
        <v>99</v>
      </c>
      <c r="G60" s="1" t="s">
        <v>16</v>
      </c>
      <c r="H60" s="1" t="s">
        <v>16</v>
      </c>
      <c r="I60" s="1" t="s">
        <v>16</v>
      </c>
      <c r="J60" s="1" t="s">
        <v>81</v>
      </c>
      <c r="K60" s="1">
        <v>217</v>
      </c>
      <c r="L60" s="1">
        <v>748</v>
      </c>
      <c r="M60" s="1">
        <v>1.5</v>
      </c>
      <c r="N60" s="1">
        <v>17</v>
      </c>
      <c r="O60" s="1" t="s">
        <v>12</v>
      </c>
      <c r="P60" s="1" t="s">
        <v>92</v>
      </c>
      <c r="Q60" s="1" t="s">
        <v>14</v>
      </c>
    </row>
    <row r="61" spans="1:18">
      <c r="A61" s="17">
        <v>42790</v>
      </c>
      <c r="B61" t="s">
        <v>86</v>
      </c>
      <c r="C61" s="8">
        <v>3.1261574074074074E-2</v>
      </c>
      <c r="D61" s="20">
        <v>6</v>
      </c>
      <c r="E61" s="1" t="s">
        <v>118</v>
      </c>
      <c r="F61" s="1" t="s">
        <v>116</v>
      </c>
      <c r="G61" s="1" t="s">
        <v>16</v>
      </c>
      <c r="H61" s="1" t="s">
        <v>16</v>
      </c>
      <c r="I61" s="1" t="s">
        <v>16</v>
      </c>
      <c r="J61" s="1" t="s">
        <v>80</v>
      </c>
      <c r="K61" s="1">
        <v>50</v>
      </c>
      <c r="L61" s="1">
        <v>450</v>
      </c>
      <c r="M61" s="1" t="s">
        <v>51</v>
      </c>
      <c r="N61" s="1">
        <v>16</v>
      </c>
      <c r="O61" s="1" t="s">
        <v>12</v>
      </c>
      <c r="P61" s="1" t="s">
        <v>89</v>
      </c>
      <c r="Q61" s="1" t="s">
        <v>117</v>
      </c>
    </row>
    <row r="62" spans="1:18">
      <c r="A62" s="17">
        <v>42796</v>
      </c>
      <c r="B62" t="s">
        <v>87</v>
      </c>
      <c r="C62" s="8">
        <v>4.0127314814814817E-2</v>
      </c>
      <c r="D62" s="20">
        <v>13.3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80</v>
      </c>
      <c r="K62" s="1">
        <v>113</v>
      </c>
      <c r="L62" s="1">
        <v>338</v>
      </c>
      <c r="M62" s="1" t="s">
        <v>51</v>
      </c>
      <c r="N62" s="1">
        <v>2</v>
      </c>
      <c r="O62" s="1" t="s">
        <v>83</v>
      </c>
      <c r="P62" s="1" t="s">
        <v>92</v>
      </c>
      <c r="Q62" s="1" t="s">
        <v>14</v>
      </c>
    </row>
    <row r="63" spans="1:18">
      <c r="A63" s="17">
        <v>42797</v>
      </c>
      <c r="B63" t="s">
        <v>86</v>
      </c>
      <c r="C63" s="8">
        <v>2.5902777777777775E-2</v>
      </c>
      <c r="D63" s="20">
        <v>5</v>
      </c>
      <c r="E63" s="1" t="s">
        <v>118</v>
      </c>
      <c r="F63">
        <v>7.27</v>
      </c>
      <c r="G63" s="1" t="s">
        <v>16</v>
      </c>
      <c r="H63" s="1" t="s">
        <v>16</v>
      </c>
      <c r="I63" s="1" t="s">
        <v>16</v>
      </c>
      <c r="J63" s="1" t="s">
        <v>80</v>
      </c>
      <c r="K63" s="1">
        <v>76</v>
      </c>
      <c r="L63" s="1">
        <v>391</v>
      </c>
      <c r="M63" s="1">
        <v>2</v>
      </c>
      <c r="N63" s="1">
        <v>2</v>
      </c>
      <c r="O63" s="1" t="s">
        <v>12</v>
      </c>
      <c r="P63" s="1" t="s">
        <v>92</v>
      </c>
      <c r="Q63" s="1" t="s">
        <v>14</v>
      </c>
    </row>
    <row r="64" spans="1:18">
      <c r="A64" s="17">
        <v>42807</v>
      </c>
      <c r="B64" t="s">
        <v>88</v>
      </c>
      <c r="C64" s="8">
        <v>1.8217592592592594E-2</v>
      </c>
      <c r="D64" s="20">
        <v>1.02</v>
      </c>
      <c r="E64" s="1" t="s">
        <v>119</v>
      </c>
      <c r="F64" s="1" t="s">
        <v>16</v>
      </c>
      <c r="G64">
        <v>13</v>
      </c>
      <c r="H64" s="3">
        <v>0.54652777777777783</v>
      </c>
      <c r="I64" s="1" t="s">
        <v>16</v>
      </c>
      <c r="J64" s="1" t="s">
        <v>94</v>
      </c>
      <c r="K64" s="1" t="s">
        <v>16</v>
      </c>
      <c r="L64" s="1">
        <v>248</v>
      </c>
      <c r="M64" s="1" t="s">
        <v>51</v>
      </c>
      <c r="N64" s="1" t="s">
        <v>16</v>
      </c>
      <c r="O64" s="1" t="s">
        <v>83</v>
      </c>
      <c r="P64" s="1" t="s">
        <v>92</v>
      </c>
      <c r="Q64" s="1" t="s">
        <v>14</v>
      </c>
    </row>
    <row r="65" spans="1:17">
      <c r="A65" s="17">
        <v>42808</v>
      </c>
      <c r="B65" t="s">
        <v>87</v>
      </c>
      <c r="C65" s="8">
        <v>2.7777777777777776E-2</v>
      </c>
      <c r="D65" s="24" t="s">
        <v>16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82</v>
      </c>
      <c r="K65" s="1" t="s">
        <v>16</v>
      </c>
      <c r="L65" s="1" t="s">
        <v>16</v>
      </c>
      <c r="M65">
        <v>1</v>
      </c>
      <c r="N65" s="1">
        <v>20</v>
      </c>
      <c r="O65" s="1" t="s">
        <v>12</v>
      </c>
      <c r="P65" s="1" t="s">
        <v>92</v>
      </c>
      <c r="Q65" s="1" t="s">
        <v>14</v>
      </c>
    </row>
    <row r="66" spans="1:17">
      <c r="A66" s="17">
        <v>42809</v>
      </c>
      <c r="B66" t="s">
        <v>86</v>
      </c>
      <c r="C66" s="8">
        <v>3.1469907407407412E-2</v>
      </c>
      <c r="D66" s="24">
        <v>6.73</v>
      </c>
      <c r="E66" s="1" t="s">
        <v>122</v>
      </c>
      <c r="F66" s="1" t="s">
        <v>120</v>
      </c>
      <c r="G66" s="1" t="s">
        <v>16</v>
      </c>
      <c r="H66" s="1" t="s">
        <v>16</v>
      </c>
      <c r="I66" s="1" t="s">
        <v>16</v>
      </c>
      <c r="J66" s="1" t="s">
        <v>96</v>
      </c>
      <c r="K66" s="1">
        <v>46</v>
      </c>
      <c r="L66" s="1">
        <v>514</v>
      </c>
      <c r="M66" s="1" t="s">
        <v>51</v>
      </c>
      <c r="N66" s="1">
        <v>5</v>
      </c>
      <c r="O66" s="1" t="s">
        <v>12</v>
      </c>
      <c r="P66" s="1" t="s">
        <v>92</v>
      </c>
      <c r="Q66" s="1" t="s">
        <v>14</v>
      </c>
    </row>
    <row r="67" spans="1:17">
      <c r="A67" s="17">
        <v>42819</v>
      </c>
      <c r="B67" t="s">
        <v>87</v>
      </c>
      <c r="C67" s="8">
        <v>0.10603009259259259</v>
      </c>
      <c r="D67" s="20">
        <v>53.36</v>
      </c>
      <c r="E67" s="1">
        <v>21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80</v>
      </c>
      <c r="K67" s="1">
        <v>516</v>
      </c>
      <c r="L67" s="1">
        <v>1612</v>
      </c>
      <c r="M67" s="1" t="s">
        <v>60</v>
      </c>
      <c r="N67" s="1">
        <v>5</v>
      </c>
      <c r="O67" s="1" t="s">
        <v>12</v>
      </c>
      <c r="P67" s="1" t="s">
        <v>89</v>
      </c>
      <c r="Q67" s="1" t="s">
        <v>14</v>
      </c>
    </row>
    <row r="68" spans="1:17">
      <c r="A68" s="17">
        <v>42822</v>
      </c>
      <c r="B68" t="s">
        <v>86</v>
      </c>
      <c r="C68" s="8">
        <v>2.2152777777777775E-2</v>
      </c>
      <c r="D68" s="20">
        <v>5.08</v>
      </c>
      <c r="E68" s="1"/>
      <c r="F68" s="1" t="s">
        <v>16</v>
      </c>
      <c r="G68" s="1" t="s">
        <v>16</v>
      </c>
      <c r="H68" s="1" t="s">
        <v>16</v>
      </c>
      <c r="I68" s="1" t="s">
        <v>16</v>
      </c>
      <c r="J68" s="1" t="s">
        <v>82</v>
      </c>
      <c r="K68" s="1">
        <v>23</v>
      </c>
      <c r="L68" s="1">
        <v>510</v>
      </c>
      <c r="M68" s="1">
        <v>2</v>
      </c>
      <c r="N68" s="1">
        <v>20</v>
      </c>
      <c r="O68" s="1" t="s">
        <v>12</v>
      </c>
      <c r="P68" s="1" t="s">
        <v>92</v>
      </c>
      <c r="Q68" s="1" t="s">
        <v>14</v>
      </c>
    </row>
    <row r="69" spans="1:17">
      <c r="A69" s="17">
        <v>42833</v>
      </c>
      <c r="B69" t="s">
        <v>86</v>
      </c>
      <c r="C69" s="8">
        <v>4.3495370370370372E-2</v>
      </c>
      <c r="D69" s="20">
        <v>8</v>
      </c>
      <c r="E69" s="1" t="s">
        <v>109</v>
      </c>
      <c r="F69" s="1" t="s">
        <v>121</v>
      </c>
      <c r="G69" s="1" t="s">
        <v>16</v>
      </c>
      <c r="H69" s="1" t="s">
        <v>16</v>
      </c>
      <c r="I69" s="1" t="s">
        <v>16</v>
      </c>
      <c r="J69" s="1" t="s">
        <v>96</v>
      </c>
      <c r="K69" s="1">
        <v>157</v>
      </c>
      <c r="L69" s="1">
        <v>582</v>
      </c>
      <c r="M69" s="1" t="s">
        <v>51</v>
      </c>
      <c r="N69" s="1">
        <v>5</v>
      </c>
      <c r="O69" s="1" t="s">
        <v>12</v>
      </c>
      <c r="P69" s="1" t="s">
        <v>89</v>
      </c>
      <c r="Q69" s="1" t="s">
        <v>14</v>
      </c>
    </row>
    <row r="70" spans="1:17">
      <c r="A70" s="17">
        <v>42836</v>
      </c>
      <c r="B70" t="s">
        <v>86</v>
      </c>
      <c r="C70" s="9">
        <v>3.1400462962962963E-2</v>
      </c>
      <c r="D70" s="20">
        <v>7.01</v>
      </c>
      <c r="E70" s="1" t="s">
        <v>63</v>
      </c>
      <c r="F70" s="1" t="s">
        <v>123</v>
      </c>
      <c r="G70" s="1" t="s">
        <v>16</v>
      </c>
      <c r="H70" s="1" t="s">
        <v>16</v>
      </c>
      <c r="I70" s="1" t="s">
        <v>16</v>
      </c>
      <c r="J70" s="1" t="s">
        <v>80</v>
      </c>
      <c r="K70" s="1">
        <v>162</v>
      </c>
      <c r="L70" s="1">
        <v>532</v>
      </c>
      <c r="M70" s="1" t="s">
        <v>51</v>
      </c>
      <c r="N70" s="1">
        <v>23</v>
      </c>
      <c r="O70" s="1" t="s">
        <v>12</v>
      </c>
      <c r="P70" s="1" t="s">
        <v>92</v>
      </c>
      <c r="Q70" s="1" t="s">
        <v>14</v>
      </c>
    </row>
    <row r="71" spans="1:17">
      <c r="A71" s="17">
        <v>42839</v>
      </c>
      <c r="B71" t="s">
        <v>86</v>
      </c>
      <c r="C71" s="9">
        <v>2.5011574074074075E-2</v>
      </c>
      <c r="D71" s="20">
        <v>5.12</v>
      </c>
      <c r="E71" s="1" t="s">
        <v>57</v>
      </c>
      <c r="F71" s="1" t="s">
        <v>124</v>
      </c>
      <c r="G71" s="1" t="s">
        <v>16</v>
      </c>
      <c r="H71" s="1" t="s">
        <v>16</v>
      </c>
      <c r="I71" s="1" t="s">
        <v>16</v>
      </c>
      <c r="J71" s="1" t="s">
        <v>125</v>
      </c>
      <c r="K71" s="1">
        <v>140</v>
      </c>
      <c r="L71" s="1">
        <v>399</v>
      </c>
      <c r="M71">
        <v>2</v>
      </c>
      <c r="N71" s="1">
        <v>20</v>
      </c>
      <c r="O71" s="1" t="s">
        <v>12</v>
      </c>
      <c r="P71" s="1" t="s">
        <v>92</v>
      </c>
      <c r="Q71" s="1" t="s">
        <v>14</v>
      </c>
    </row>
    <row r="72" spans="1:17">
      <c r="A72" s="17">
        <v>42839</v>
      </c>
      <c r="B72" t="s">
        <v>87</v>
      </c>
      <c r="C72" s="9">
        <v>2.8055555555555556E-2</v>
      </c>
      <c r="D72" s="20">
        <v>11.5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82</v>
      </c>
      <c r="K72" s="1" t="s">
        <v>16</v>
      </c>
      <c r="L72" s="1">
        <v>768</v>
      </c>
      <c r="M72">
        <v>1</v>
      </c>
      <c r="N72" s="1">
        <v>20</v>
      </c>
      <c r="O72" s="1" t="s">
        <v>12</v>
      </c>
      <c r="P72" s="1" t="s">
        <v>92</v>
      </c>
      <c r="Q72" s="1" t="s">
        <v>14</v>
      </c>
    </row>
    <row r="73" spans="1:17">
      <c r="A73" s="17">
        <v>42842</v>
      </c>
      <c r="B73" t="s">
        <v>87</v>
      </c>
      <c r="C73" s="9">
        <v>4.7222222222222221E-2</v>
      </c>
      <c r="D73" s="20">
        <v>20.100000000000001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82</v>
      </c>
      <c r="K73" s="1" t="s">
        <v>16</v>
      </c>
      <c r="L73" s="1">
        <v>1345</v>
      </c>
      <c r="M73" s="1">
        <v>2</v>
      </c>
      <c r="N73" s="1">
        <v>20</v>
      </c>
      <c r="O73" s="1" t="s">
        <v>12</v>
      </c>
      <c r="P73" s="1" t="s">
        <v>92</v>
      </c>
      <c r="Q73" s="1" t="s">
        <v>14</v>
      </c>
    </row>
    <row r="74" spans="1:17">
      <c r="A74" s="17">
        <v>42843</v>
      </c>
      <c r="B74" t="s">
        <v>86</v>
      </c>
      <c r="C74" s="9">
        <v>2.7962962962962964E-2</v>
      </c>
      <c r="D74" s="20">
        <v>5.12</v>
      </c>
      <c r="E74" s="1" t="s">
        <v>127</v>
      </c>
      <c r="F74" s="1" t="s">
        <v>126</v>
      </c>
      <c r="G74" s="1" t="s">
        <v>16</v>
      </c>
      <c r="H74" s="1" t="s">
        <v>16</v>
      </c>
      <c r="I74" s="1" t="s">
        <v>16</v>
      </c>
      <c r="J74" s="1" t="s">
        <v>96</v>
      </c>
      <c r="K74">
        <v>137</v>
      </c>
      <c r="L74" s="1">
        <v>385</v>
      </c>
      <c r="M74" s="1">
        <v>1.5</v>
      </c>
      <c r="N74" s="1">
        <v>24</v>
      </c>
      <c r="O74" s="1" t="s">
        <v>12</v>
      </c>
      <c r="P74" s="1" t="s">
        <v>89</v>
      </c>
      <c r="Q74" s="1" t="s">
        <v>14</v>
      </c>
    </row>
    <row r="75" spans="1:17">
      <c r="A75" s="17">
        <v>42847</v>
      </c>
      <c r="B75" t="s">
        <v>87</v>
      </c>
      <c r="C75" s="9">
        <v>0.12152777777777778</v>
      </c>
      <c r="D75" s="20">
        <v>35.11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81</v>
      </c>
      <c r="K75" s="1">
        <v>190</v>
      </c>
      <c r="L75" s="1">
        <v>808</v>
      </c>
      <c r="M75" s="1">
        <v>1.5</v>
      </c>
      <c r="N75" s="1">
        <v>20</v>
      </c>
      <c r="O75" s="1" t="s">
        <v>12</v>
      </c>
      <c r="P75" s="1" t="s">
        <v>89</v>
      </c>
      <c r="Q75" s="1" t="s">
        <v>14</v>
      </c>
    </row>
    <row r="76" spans="1:17">
      <c r="A76" s="17">
        <v>42848</v>
      </c>
      <c r="B76" t="s">
        <v>86</v>
      </c>
      <c r="C76" s="9">
        <v>4.1099537037037039E-2</v>
      </c>
      <c r="D76" s="20">
        <v>10</v>
      </c>
      <c r="E76" s="1" t="s">
        <v>52</v>
      </c>
      <c r="F76" s="1" t="s">
        <v>50</v>
      </c>
      <c r="G76" s="1" t="s">
        <v>16</v>
      </c>
      <c r="H76" s="1" t="s">
        <v>16</v>
      </c>
      <c r="I76" s="1" t="s">
        <v>16</v>
      </c>
      <c r="J76" s="1" t="s">
        <v>96</v>
      </c>
      <c r="K76" s="1">
        <v>181</v>
      </c>
      <c r="L76" s="1">
        <v>749</v>
      </c>
      <c r="M76" s="1">
        <v>2</v>
      </c>
      <c r="N76" s="1">
        <v>20</v>
      </c>
      <c r="O76" s="1" t="s">
        <v>12</v>
      </c>
      <c r="P76" s="1" t="s">
        <v>92</v>
      </c>
      <c r="Q76" s="1" t="s">
        <v>14</v>
      </c>
    </row>
    <row r="77" spans="1:17">
      <c r="A77" s="17">
        <v>42850</v>
      </c>
      <c r="B77" t="s">
        <v>87</v>
      </c>
      <c r="C77" s="9">
        <v>3.6157407407407409E-2</v>
      </c>
      <c r="D77" s="20">
        <v>15.7</v>
      </c>
      <c r="F77" s="25" t="s">
        <v>16</v>
      </c>
      <c r="G77" s="1" t="s">
        <v>16</v>
      </c>
      <c r="H77" s="1" t="s">
        <v>16</v>
      </c>
      <c r="I77" s="1" t="s">
        <v>16</v>
      </c>
      <c r="J77" s="1" t="s">
        <v>82</v>
      </c>
      <c r="K77" s="1" t="s">
        <v>16</v>
      </c>
      <c r="L77" s="1">
        <v>1052</v>
      </c>
      <c r="M77" s="1" t="s">
        <v>51</v>
      </c>
      <c r="N77" s="1">
        <v>20</v>
      </c>
      <c r="O77" s="1" t="s">
        <v>12</v>
      </c>
      <c r="P77" s="1" t="s">
        <v>92</v>
      </c>
      <c r="Q77" s="1" t="s">
        <v>14</v>
      </c>
    </row>
    <row r="78" spans="1:17">
      <c r="A78" s="17">
        <v>42851</v>
      </c>
      <c r="B78" t="s">
        <v>88</v>
      </c>
      <c r="C78" s="9" t="s">
        <v>128</v>
      </c>
      <c r="D78" s="20">
        <v>1.6</v>
      </c>
      <c r="E78" s="1" t="s">
        <v>49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94</v>
      </c>
      <c r="K78" s="1" t="s">
        <v>16</v>
      </c>
      <c r="L78" s="1">
        <v>374</v>
      </c>
      <c r="M78" s="1">
        <v>1</v>
      </c>
      <c r="N78" s="1" t="s">
        <v>16</v>
      </c>
      <c r="O78" s="1" t="s">
        <v>83</v>
      </c>
      <c r="P78" s="1" t="s">
        <v>92</v>
      </c>
      <c r="Q78" s="1" t="s">
        <v>14</v>
      </c>
    </row>
    <row r="79" spans="1:17">
      <c r="A79" s="17">
        <v>42854</v>
      </c>
      <c r="B79" t="s">
        <v>86</v>
      </c>
      <c r="C79" s="9">
        <v>2.5532407407407406E-2</v>
      </c>
      <c r="D79" s="20">
        <v>6</v>
      </c>
      <c r="E79" s="1" t="s">
        <v>129</v>
      </c>
      <c r="F79" s="1" t="s">
        <v>130</v>
      </c>
      <c r="G79" s="1" t="s">
        <v>16</v>
      </c>
      <c r="H79" s="1" t="s">
        <v>16</v>
      </c>
      <c r="I79" s="1" t="s">
        <v>16</v>
      </c>
      <c r="J79" s="1" t="s">
        <v>80</v>
      </c>
      <c r="K79" s="1">
        <v>44</v>
      </c>
      <c r="L79" s="1">
        <v>453</v>
      </c>
      <c r="M79" s="1" t="s">
        <v>51</v>
      </c>
      <c r="N79" s="1">
        <v>16</v>
      </c>
      <c r="O79" s="1" t="s">
        <v>12</v>
      </c>
      <c r="P79" s="1" t="s">
        <v>92</v>
      </c>
      <c r="Q79" s="1" t="s">
        <v>14</v>
      </c>
    </row>
    <row r="80" spans="1:17">
      <c r="A80" s="17">
        <v>42856</v>
      </c>
      <c r="B80" t="s">
        <v>86</v>
      </c>
      <c r="C80" s="9">
        <v>3.2083333333333332E-2</v>
      </c>
      <c r="D80" s="20">
        <v>7</v>
      </c>
      <c r="E80" s="1" t="s">
        <v>98</v>
      </c>
      <c r="F80" s="1" t="s">
        <v>131</v>
      </c>
      <c r="G80" s="1" t="s">
        <v>16</v>
      </c>
      <c r="H80" s="1" t="s">
        <v>16</v>
      </c>
      <c r="I80" s="1" t="s">
        <v>16</v>
      </c>
      <c r="J80" s="1" t="s">
        <v>80</v>
      </c>
      <c r="K80" s="1">
        <v>110</v>
      </c>
      <c r="L80" s="1">
        <v>531</v>
      </c>
      <c r="M80" s="1" t="s">
        <v>51</v>
      </c>
      <c r="N80" s="1">
        <v>18</v>
      </c>
      <c r="O80" s="1" t="s">
        <v>12</v>
      </c>
      <c r="P80" s="1" t="s">
        <v>92</v>
      </c>
      <c r="Q80" s="1" t="s">
        <v>14</v>
      </c>
    </row>
    <row r="81" spans="1:17">
      <c r="A81" s="17">
        <v>42858</v>
      </c>
      <c r="B81" t="s">
        <v>88</v>
      </c>
      <c r="C81" s="9">
        <v>2.0833333333333332E-2</v>
      </c>
      <c r="D81" s="20">
        <v>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94</v>
      </c>
      <c r="K81" s="1" t="s">
        <v>16</v>
      </c>
      <c r="L81" s="1" t="s">
        <v>16</v>
      </c>
      <c r="M81" s="1" t="s">
        <v>51</v>
      </c>
      <c r="N81" s="1" t="s">
        <v>16</v>
      </c>
      <c r="O81" s="1" t="s">
        <v>83</v>
      </c>
      <c r="P81" s="1" t="s">
        <v>92</v>
      </c>
      <c r="Q81" s="1" t="s">
        <v>14</v>
      </c>
    </row>
    <row r="82" spans="1:17">
      <c r="A82" s="17">
        <v>42859</v>
      </c>
      <c r="B82" t="s">
        <v>87</v>
      </c>
      <c r="C82" s="9">
        <v>3.4953703703703702E-2</v>
      </c>
      <c r="D82" s="20">
        <v>15</v>
      </c>
      <c r="E82">
        <v>18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82</v>
      </c>
      <c r="K82" s="1" t="s">
        <v>16</v>
      </c>
      <c r="L82" s="1">
        <v>998</v>
      </c>
      <c r="M82" s="1" t="s">
        <v>51</v>
      </c>
      <c r="N82" s="1">
        <v>20</v>
      </c>
      <c r="O82" s="1" t="s">
        <v>12</v>
      </c>
      <c r="P82" s="1" t="s">
        <v>92</v>
      </c>
      <c r="Q82" s="1" t="s">
        <v>14</v>
      </c>
    </row>
    <row r="83" spans="1:17">
      <c r="A83" s="17">
        <v>42864</v>
      </c>
      <c r="B83" t="s">
        <v>87</v>
      </c>
      <c r="C83" s="9">
        <v>4.9305555555555554E-2</v>
      </c>
      <c r="D83" s="20">
        <v>20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82</v>
      </c>
      <c r="K83" s="1" t="s">
        <v>16</v>
      </c>
      <c r="L83" s="1">
        <v>1339</v>
      </c>
      <c r="M83">
        <v>1</v>
      </c>
      <c r="N83" s="1">
        <v>20</v>
      </c>
      <c r="O83" s="1" t="s">
        <v>12</v>
      </c>
      <c r="P83" s="1" t="s">
        <v>92</v>
      </c>
      <c r="Q83" s="1" t="s">
        <v>14</v>
      </c>
    </row>
    <row r="84" spans="1:17">
      <c r="A84" s="17">
        <v>42865</v>
      </c>
      <c r="B84" t="s">
        <v>87</v>
      </c>
      <c r="C84" s="9">
        <v>3.6527777777777777E-2</v>
      </c>
      <c r="D84" s="20">
        <v>15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82</v>
      </c>
      <c r="K84" s="25" t="s">
        <v>16</v>
      </c>
      <c r="L84" s="1">
        <v>1002</v>
      </c>
      <c r="M84" s="1" t="s">
        <v>51</v>
      </c>
      <c r="N84" s="1">
        <v>20</v>
      </c>
      <c r="O84" s="1" t="s">
        <v>12</v>
      </c>
      <c r="P84" s="1" t="s">
        <v>92</v>
      </c>
      <c r="Q84" s="1" t="s">
        <v>14</v>
      </c>
    </row>
    <row r="85" spans="1:17">
      <c r="A85" s="17">
        <v>42869</v>
      </c>
      <c r="B85" t="s">
        <v>87</v>
      </c>
      <c r="C85" s="9">
        <v>6.9444444444444434E-2</v>
      </c>
      <c r="D85" s="20">
        <v>30</v>
      </c>
      <c r="F85" s="1" t="s">
        <v>16</v>
      </c>
      <c r="G85" s="25" t="s">
        <v>16</v>
      </c>
      <c r="H85" s="25" t="s">
        <v>16</v>
      </c>
      <c r="I85" s="25" t="s">
        <v>16</v>
      </c>
      <c r="J85" s="1" t="s">
        <v>82</v>
      </c>
      <c r="K85" s="1" t="s">
        <v>16</v>
      </c>
      <c r="L85" s="1">
        <v>2001</v>
      </c>
      <c r="M85" s="1" t="s">
        <v>51</v>
      </c>
      <c r="N85" s="1">
        <v>20</v>
      </c>
      <c r="O85" s="1" t="s">
        <v>12</v>
      </c>
      <c r="P85" s="1" t="s">
        <v>92</v>
      </c>
      <c r="Q85" s="1" t="s">
        <v>14</v>
      </c>
    </row>
    <row r="86" spans="1:17">
      <c r="A86" s="17">
        <v>42871</v>
      </c>
      <c r="B86" t="s">
        <v>86</v>
      </c>
      <c r="C86" s="9">
        <v>2.7766203703703706E-2</v>
      </c>
      <c r="D86" s="20">
        <v>6</v>
      </c>
      <c r="F86" s="4" t="s">
        <v>48</v>
      </c>
      <c r="G86" s="25" t="s">
        <v>16</v>
      </c>
      <c r="H86" s="25" t="s">
        <v>16</v>
      </c>
      <c r="I86" s="25" t="s">
        <v>16</v>
      </c>
      <c r="J86" s="1" t="s">
        <v>81</v>
      </c>
      <c r="K86" s="25">
        <v>90</v>
      </c>
      <c r="L86" s="1">
        <v>467</v>
      </c>
      <c r="M86" s="1" t="s">
        <v>51</v>
      </c>
      <c r="N86" s="1">
        <v>20</v>
      </c>
      <c r="O86" s="1" t="s">
        <v>12</v>
      </c>
      <c r="P86" s="1" t="s">
        <v>92</v>
      </c>
      <c r="Q86" s="1" t="s">
        <v>14</v>
      </c>
    </row>
    <row r="87" spans="1:17">
      <c r="A87" s="17">
        <v>42871</v>
      </c>
      <c r="B87" t="s">
        <v>87</v>
      </c>
      <c r="C87" s="9">
        <v>2.4120370370370372E-2</v>
      </c>
      <c r="D87" s="20">
        <v>10</v>
      </c>
      <c r="F87" s="1" t="s">
        <v>16</v>
      </c>
      <c r="G87" s="25" t="s">
        <v>16</v>
      </c>
      <c r="H87" s="25" t="s">
        <v>16</v>
      </c>
      <c r="I87" s="25" t="s">
        <v>16</v>
      </c>
      <c r="J87" s="1" t="s">
        <v>82</v>
      </c>
      <c r="K87" s="25" t="s">
        <v>16</v>
      </c>
      <c r="L87" s="1">
        <v>670</v>
      </c>
      <c r="M87">
        <v>1</v>
      </c>
      <c r="N87" s="1">
        <v>20</v>
      </c>
      <c r="O87" s="1" t="s">
        <v>12</v>
      </c>
      <c r="P87" s="1" t="s">
        <v>92</v>
      </c>
      <c r="Q87" s="1" t="s">
        <v>14</v>
      </c>
    </row>
    <row r="88" spans="1:17">
      <c r="A88" s="17">
        <v>42873</v>
      </c>
      <c r="B88" t="s">
        <v>86</v>
      </c>
      <c r="C88" s="9">
        <v>2.2615740740740742E-2</v>
      </c>
      <c r="D88" s="20">
        <v>6</v>
      </c>
      <c r="F88" s="4" t="s">
        <v>133</v>
      </c>
      <c r="G88" s="25" t="s">
        <v>16</v>
      </c>
      <c r="H88" s="25" t="s">
        <v>16</v>
      </c>
      <c r="I88" s="25" t="s">
        <v>16</v>
      </c>
      <c r="J88" s="1" t="s">
        <v>81</v>
      </c>
      <c r="K88" s="25">
        <v>70</v>
      </c>
      <c r="L88" s="1">
        <v>441</v>
      </c>
      <c r="M88">
        <v>2</v>
      </c>
      <c r="N88" s="1">
        <v>20</v>
      </c>
      <c r="O88" s="1" t="s">
        <v>12</v>
      </c>
      <c r="P88" s="1" t="s">
        <v>92</v>
      </c>
      <c r="Q88" s="1" t="s">
        <v>14</v>
      </c>
    </row>
    <row r="89" spans="1:17">
      <c r="A89" s="17">
        <v>42876</v>
      </c>
      <c r="B89" t="s">
        <v>87</v>
      </c>
      <c r="C89" s="9">
        <v>5.6944444444444443E-2</v>
      </c>
      <c r="D89" s="20">
        <v>22</v>
      </c>
      <c r="F89" s="1" t="s">
        <v>16</v>
      </c>
      <c r="G89" s="25" t="s">
        <v>16</v>
      </c>
      <c r="H89" s="25" t="s">
        <v>16</v>
      </c>
      <c r="I89" s="25" t="s">
        <v>16</v>
      </c>
      <c r="J89" s="1" t="s">
        <v>82</v>
      </c>
      <c r="K89" s="1" t="s">
        <v>16</v>
      </c>
      <c r="L89" s="1">
        <v>1469</v>
      </c>
      <c r="M89" s="1" t="s">
        <v>51</v>
      </c>
      <c r="N89" s="1">
        <v>20</v>
      </c>
      <c r="O89" s="1" t="s">
        <v>12</v>
      </c>
      <c r="P89" s="1" t="s">
        <v>92</v>
      </c>
      <c r="Q89" s="1" t="s">
        <v>14</v>
      </c>
    </row>
    <row r="90" spans="1:17">
      <c r="A90" s="17">
        <v>42877</v>
      </c>
      <c r="B90" t="s">
        <v>87</v>
      </c>
      <c r="C90" s="9">
        <v>6.3888888888888884E-2</v>
      </c>
      <c r="D90" s="20">
        <v>25</v>
      </c>
      <c r="F90" s="25" t="s">
        <v>16</v>
      </c>
      <c r="G90" s="25" t="s">
        <v>16</v>
      </c>
      <c r="H90" s="25" t="s">
        <v>16</v>
      </c>
      <c r="I90" s="25" t="s">
        <v>16</v>
      </c>
      <c r="J90" s="1" t="s">
        <v>82</v>
      </c>
      <c r="K90" s="25" t="s">
        <v>16</v>
      </c>
      <c r="L90" s="1">
        <v>1668</v>
      </c>
      <c r="M90">
        <v>2</v>
      </c>
      <c r="N90" s="1">
        <v>20</v>
      </c>
      <c r="O90" s="1" t="s">
        <v>12</v>
      </c>
      <c r="P90" s="1" t="s">
        <v>92</v>
      </c>
      <c r="Q90" s="1" t="s">
        <v>14</v>
      </c>
    </row>
    <row r="91" spans="1:17">
      <c r="A91" s="17">
        <v>42878</v>
      </c>
      <c r="B91" t="s">
        <v>86</v>
      </c>
      <c r="C91" s="9">
        <v>5.3298611111111116E-2</v>
      </c>
      <c r="D91" s="20">
        <v>11</v>
      </c>
      <c r="E91">
        <v>8.6999999999999993</v>
      </c>
      <c r="F91" s="26" t="s">
        <v>132</v>
      </c>
      <c r="G91" s="25" t="s">
        <v>16</v>
      </c>
      <c r="H91" s="25" t="s">
        <v>16</v>
      </c>
      <c r="I91" s="25" t="s">
        <v>16</v>
      </c>
      <c r="J91" s="1" t="s">
        <v>81</v>
      </c>
      <c r="K91">
        <v>301</v>
      </c>
      <c r="L91" s="1">
        <v>863</v>
      </c>
      <c r="M91">
        <v>2</v>
      </c>
      <c r="N91" s="1">
        <v>31</v>
      </c>
      <c r="O91" s="1" t="s">
        <v>12</v>
      </c>
      <c r="P91" s="1" t="s">
        <v>92</v>
      </c>
      <c r="Q91" s="1" t="s">
        <v>14</v>
      </c>
    </row>
    <row r="92" spans="1:17">
      <c r="A92" s="17">
        <v>42882</v>
      </c>
      <c r="B92" t="s">
        <v>86</v>
      </c>
      <c r="C92" s="9">
        <v>2.9861111111111113E-2</v>
      </c>
      <c r="D92" s="20">
        <v>5</v>
      </c>
      <c r="E92">
        <v>6.9</v>
      </c>
      <c r="F92" s="26" t="s">
        <v>141</v>
      </c>
      <c r="G92" s="25" t="s">
        <v>16</v>
      </c>
      <c r="H92" s="25" t="s">
        <v>16</v>
      </c>
      <c r="I92" s="25" t="s">
        <v>16</v>
      </c>
      <c r="J92" s="1" t="s">
        <v>80</v>
      </c>
      <c r="K92">
        <v>56</v>
      </c>
      <c r="L92" s="1">
        <v>350</v>
      </c>
      <c r="M92">
        <v>1</v>
      </c>
      <c r="N92" s="1">
        <v>20</v>
      </c>
      <c r="O92" s="1" t="s">
        <v>12</v>
      </c>
      <c r="P92" s="1" t="s">
        <v>89</v>
      </c>
      <c r="Q92" s="1" t="s">
        <v>117</v>
      </c>
    </row>
    <row r="93" spans="1:17">
      <c r="A93" s="17">
        <v>42887</v>
      </c>
      <c r="B93" t="s">
        <v>86</v>
      </c>
      <c r="C93" s="9">
        <v>2.3969907407407409E-2</v>
      </c>
      <c r="D93" s="20">
        <v>5</v>
      </c>
      <c r="E93">
        <v>8.8000000000000007</v>
      </c>
      <c r="F93" s="26" t="s">
        <v>140</v>
      </c>
      <c r="G93" s="25" t="s">
        <v>16</v>
      </c>
      <c r="H93" s="25" t="s">
        <v>16</v>
      </c>
      <c r="I93" s="25" t="s">
        <v>16</v>
      </c>
      <c r="J93" s="1" t="s">
        <v>80</v>
      </c>
      <c r="K93">
        <v>81</v>
      </c>
      <c r="L93" s="1">
        <v>400</v>
      </c>
      <c r="M93">
        <v>2</v>
      </c>
      <c r="N93" s="1">
        <v>20</v>
      </c>
      <c r="O93" s="1" t="s">
        <v>12</v>
      </c>
      <c r="P93" s="1" t="s">
        <v>92</v>
      </c>
      <c r="Q93" s="1" t="s">
        <v>14</v>
      </c>
    </row>
    <row r="94" spans="1:17">
      <c r="A94" s="17">
        <v>42888</v>
      </c>
      <c r="B94" t="s">
        <v>88</v>
      </c>
      <c r="C94" s="9">
        <v>2.4837962962962964E-2</v>
      </c>
      <c r="D94" s="20">
        <v>1.8</v>
      </c>
      <c r="E94">
        <v>3</v>
      </c>
      <c r="F94" s="26" t="s">
        <v>16</v>
      </c>
      <c r="G94" s="25" t="s">
        <v>16</v>
      </c>
      <c r="H94" s="25" t="s">
        <v>16</v>
      </c>
      <c r="I94" s="25" t="s">
        <v>16</v>
      </c>
      <c r="J94" s="1" t="s">
        <v>139</v>
      </c>
      <c r="K94" s="25" t="s">
        <v>16</v>
      </c>
      <c r="L94" s="1" t="s">
        <v>16</v>
      </c>
      <c r="M94">
        <v>2</v>
      </c>
      <c r="N94" s="1" t="s">
        <v>16</v>
      </c>
      <c r="O94" s="1" t="s">
        <v>12</v>
      </c>
      <c r="P94" s="1" t="s">
        <v>92</v>
      </c>
      <c r="Q94" s="1" t="s">
        <v>14</v>
      </c>
    </row>
    <row r="95" spans="1:17">
      <c r="A95" s="17">
        <v>42890</v>
      </c>
      <c r="B95" t="s">
        <v>86</v>
      </c>
      <c r="C95" s="9">
        <v>3.5185185185185187E-2</v>
      </c>
      <c r="D95" s="20">
        <v>8.15</v>
      </c>
      <c r="E95">
        <v>9.8000000000000007</v>
      </c>
      <c r="F95" s="23">
        <v>6.13</v>
      </c>
      <c r="G95" s="25" t="s">
        <v>16</v>
      </c>
      <c r="H95" s="25" t="s">
        <v>16</v>
      </c>
      <c r="I95" s="25" t="s">
        <v>16</v>
      </c>
      <c r="J95" s="1" t="s">
        <v>96</v>
      </c>
      <c r="K95">
        <v>135</v>
      </c>
      <c r="L95" s="1">
        <v>633</v>
      </c>
      <c r="M95" s="1" t="s">
        <v>51</v>
      </c>
      <c r="N95" s="1">
        <v>25</v>
      </c>
      <c r="O95" s="1" t="s">
        <v>12</v>
      </c>
      <c r="P95" s="1" t="s">
        <v>89</v>
      </c>
      <c r="Q95" s="1" t="s">
        <v>14</v>
      </c>
    </row>
    <row r="96" spans="1:17">
      <c r="A96" s="17">
        <v>42892</v>
      </c>
      <c r="B96" t="s">
        <v>88</v>
      </c>
      <c r="C96" s="9">
        <v>3.2731481481481479E-2</v>
      </c>
      <c r="D96" s="20">
        <v>2</v>
      </c>
      <c r="E96">
        <v>2.6</v>
      </c>
      <c r="F96" s="26" t="s">
        <v>16</v>
      </c>
      <c r="G96" s="25" t="s">
        <v>16</v>
      </c>
      <c r="H96" s="25" t="s">
        <v>16</v>
      </c>
      <c r="I96" s="25" t="s">
        <v>16</v>
      </c>
      <c r="J96" s="1" t="s">
        <v>139</v>
      </c>
      <c r="K96" s="25" t="s">
        <v>16</v>
      </c>
      <c r="L96" s="1" t="s">
        <v>16</v>
      </c>
      <c r="M96" s="1" t="s">
        <v>60</v>
      </c>
      <c r="N96" s="1" t="s">
        <v>16</v>
      </c>
      <c r="O96" s="1" t="s">
        <v>12</v>
      </c>
      <c r="P96" s="1" t="s">
        <v>92</v>
      </c>
      <c r="Q96" s="1" t="s">
        <v>14</v>
      </c>
    </row>
    <row r="97" spans="1:17">
      <c r="A97" s="17">
        <v>42894</v>
      </c>
      <c r="B97" t="s">
        <v>88</v>
      </c>
      <c r="C97" s="9">
        <v>1.1863425925925925E-2</v>
      </c>
      <c r="D97" s="20">
        <v>1.1100000000000001</v>
      </c>
      <c r="E97">
        <v>3.9</v>
      </c>
      <c r="F97" s="26" t="s">
        <v>16</v>
      </c>
      <c r="G97" s="25" t="s">
        <v>16</v>
      </c>
      <c r="H97" s="25" t="s">
        <v>16</v>
      </c>
      <c r="I97" s="25" t="s">
        <v>16</v>
      </c>
      <c r="J97" s="1" t="s">
        <v>94</v>
      </c>
      <c r="K97" s="25" t="s">
        <v>16</v>
      </c>
      <c r="L97" s="1" t="s">
        <v>16</v>
      </c>
      <c r="M97">
        <v>2</v>
      </c>
      <c r="N97" s="1">
        <v>25</v>
      </c>
      <c r="O97" s="1" t="s">
        <v>12</v>
      </c>
      <c r="P97" s="1" t="s">
        <v>92</v>
      </c>
      <c r="Q97" s="1" t="s">
        <v>14</v>
      </c>
    </row>
    <row r="98" spans="1:17">
      <c r="A98" s="17">
        <v>42895</v>
      </c>
      <c r="B98" t="s">
        <v>86</v>
      </c>
      <c r="C98" s="9">
        <v>3.2071759259259258E-2</v>
      </c>
      <c r="D98" s="20">
        <v>7</v>
      </c>
      <c r="E98">
        <v>9.1</v>
      </c>
      <c r="F98" s="23">
        <v>6.35</v>
      </c>
      <c r="G98" s="25" t="s">
        <v>16</v>
      </c>
      <c r="H98" s="25" t="s">
        <v>16</v>
      </c>
      <c r="I98" s="25" t="s">
        <v>16</v>
      </c>
      <c r="J98" s="1" t="s">
        <v>125</v>
      </c>
      <c r="K98">
        <v>84</v>
      </c>
      <c r="L98" s="1">
        <v>552</v>
      </c>
      <c r="M98" s="1" t="s">
        <v>60</v>
      </c>
      <c r="N98" s="1">
        <v>20</v>
      </c>
      <c r="O98" s="1" t="s">
        <v>12</v>
      </c>
      <c r="P98" s="1" t="s">
        <v>92</v>
      </c>
      <c r="Q98" s="1" t="s">
        <v>14</v>
      </c>
    </row>
    <row r="99" spans="1:17">
      <c r="A99" s="17">
        <v>42897</v>
      </c>
      <c r="B99" t="s">
        <v>88</v>
      </c>
      <c r="C99" s="9">
        <v>1.9444444444444445E-2</v>
      </c>
      <c r="D99" s="20">
        <v>1.43</v>
      </c>
      <c r="E99">
        <v>3.1</v>
      </c>
      <c r="F99" s="26" t="s">
        <v>16</v>
      </c>
      <c r="G99" s="25" t="s">
        <v>16</v>
      </c>
      <c r="H99" s="25" t="s">
        <v>16</v>
      </c>
      <c r="I99" s="25" t="s">
        <v>16</v>
      </c>
      <c r="J99" s="1" t="s">
        <v>94</v>
      </c>
      <c r="K99" s="25" t="s">
        <v>16</v>
      </c>
      <c r="L99" s="1" t="s">
        <v>16</v>
      </c>
      <c r="M99" s="25" t="s">
        <v>51</v>
      </c>
      <c r="N99" s="1">
        <v>25</v>
      </c>
      <c r="O99" s="1" t="s">
        <v>12</v>
      </c>
      <c r="P99" s="1" t="s">
        <v>92</v>
      </c>
      <c r="Q99" s="1" t="s">
        <v>14</v>
      </c>
    </row>
    <row r="100" spans="1:17">
      <c r="A100" s="17">
        <v>42900</v>
      </c>
      <c r="B100" t="s">
        <v>88</v>
      </c>
      <c r="C100" s="9">
        <v>1.1805555555555555E-2</v>
      </c>
      <c r="D100" s="20">
        <v>0.67</v>
      </c>
      <c r="E100">
        <v>2.4</v>
      </c>
      <c r="F100" s="26" t="s">
        <v>16</v>
      </c>
      <c r="G100" s="25" t="s">
        <v>16</v>
      </c>
      <c r="H100" s="25" t="s">
        <v>16</v>
      </c>
      <c r="I100" s="25" t="s">
        <v>16</v>
      </c>
      <c r="J100" s="1" t="s">
        <v>94</v>
      </c>
      <c r="K100" s="25" t="s">
        <v>16</v>
      </c>
      <c r="L100" s="1" t="s">
        <v>16</v>
      </c>
      <c r="M100">
        <v>2</v>
      </c>
      <c r="N100" s="1">
        <v>25</v>
      </c>
      <c r="O100" s="1" t="s">
        <v>12</v>
      </c>
      <c r="P100" s="1" t="s">
        <v>92</v>
      </c>
      <c r="Q100" s="1" t="s">
        <v>14</v>
      </c>
    </row>
    <row r="101" spans="1:17">
      <c r="A101" s="17">
        <v>42901</v>
      </c>
      <c r="B101" t="s">
        <v>86</v>
      </c>
      <c r="C101" s="9">
        <v>4.5833333333333337E-2</v>
      </c>
      <c r="D101" s="20">
        <v>10</v>
      </c>
      <c r="E101">
        <v>9.1</v>
      </c>
      <c r="F101" s="26" t="s">
        <v>131</v>
      </c>
      <c r="G101" s="25" t="s">
        <v>16</v>
      </c>
      <c r="H101" s="25" t="s">
        <v>16</v>
      </c>
      <c r="I101" s="25" t="s">
        <v>16</v>
      </c>
      <c r="J101" s="1" t="s">
        <v>80</v>
      </c>
      <c r="K101">
        <v>102</v>
      </c>
      <c r="L101" s="1">
        <v>763</v>
      </c>
      <c r="M101" s="1" t="s">
        <v>51</v>
      </c>
      <c r="N101" s="1">
        <v>20</v>
      </c>
      <c r="O101" s="1" t="s">
        <v>12</v>
      </c>
      <c r="P101" s="1" t="s">
        <v>92</v>
      </c>
      <c r="Q101" s="1" t="s">
        <v>14</v>
      </c>
    </row>
    <row r="102" spans="1:17">
      <c r="A102" s="17">
        <v>42902</v>
      </c>
      <c r="B102" t="s">
        <v>87</v>
      </c>
      <c r="C102" s="9">
        <v>5.1388888888888894E-2</v>
      </c>
      <c r="D102" s="20">
        <v>20</v>
      </c>
      <c r="E102">
        <v>16.2</v>
      </c>
      <c r="F102" s="26" t="s">
        <v>16</v>
      </c>
      <c r="G102" s="25" t="s">
        <v>16</v>
      </c>
      <c r="H102" s="25" t="s">
        <v>16</v>
      </c>
      <c r="I102" s="25" t="s">
        <v>16</v>
      </c>
      <c r="J102" s="1" t="s">
        <v>82</v>
      </c>
      <c r="K102" s="25" t="s">
        <v>16</v>
      </c>
      <c r="L102" s="1">
        <v>1337</v>
      </c>
      <c r="M102">
        <v>2</v>
      </c>
      <c r="N102" s="1">
        <v>20</v>
      </c>
      <c r="O102" s="1" t="s">
        <v>12</v>
      </c>
      <c r="P102" s="1" t="s">
        <v>92</v>
      </c>
      <c r="Q102" s="1" t="s">
        <v>14</v>
      </c>
    </row>
    <row r="103" spans="1:17">
      <c r="A103" s="17">
        <v>42906</v>
      </c>
      <c r="B103" t="s">
        <v>87</v>
      </c>
      <c r="C103" s="9">
        <v>6.7361111111111108E-2</v>
      </c>
      <c r="D103" s="20">
        <v>25.2</v>
      </c>
      <c r="E103">
        <v>15.6</v>
      </c>
      <c r="F103" s="26" t="s">
        <v>16</v>
      </c>
      <c r="G103" s="25" t="s">
        <v>16</v>
      </c>
      <c r="H103" s="25" t="s">
        <v>16</v>
      </c>
      <c r="I103" s="25" t="s">
        <v>16</v>
      </c>
      <c r="J103" s="1" t="s">
        <v>82</v>
      </c>
      <c r="K103" s="25" t="s">
        <v>16</v>
      </c>
      <c r="L103" s="1">
        <v>1683</v>
      </c>
      <c r="M103">
        <v>2</v>
      </c>
      <c r="N103" s="1">
        <v>20</v>
      </c>
      <c r="O103" s="1" t="s">
        <v>12</v>
      </c>
      <c r="P103" s="1" t="s">
        <v>92</v>
      </c>
      <c r="Q103" s="1" t="s">
        <v>14</v>
      </c>
    </row>
    <row r="104" spans="1:17">
      <c r="A104" s="17">
        <v>42910</v>
      </c>
      <c r="B104" t="s">
        <v>86</v>
      </c>
      <c r="C104" s="9">
        <v>3.7499999999999999E-2</v>
      </c>
      <c r="D104" s="20">
        <v>7</v>
      </c>
      <c r="E104">
        <v>7.5</v>
      </c>
      <c r="F104" s="23">
        <v>7.42</v>
      </c>
      <c r="G104" s="25" t="s">
        <v>16</v>
      </c>
      <c r="H104" s="25" t="s">
        <v>16</v>
      </c>
      <c r="I104" s="25" t="s">
        <v>16</v>
      </c>
      <c r="J104" s="1" t="s">
        <v>125</v>
      </c>
      <c r="K104" s="25">
        <v>76</v>
      </c>
      <c r="L104" s="1">
        <v>535</v>
      </c>
      <c r="M104" s="25" t="s">
        <v>51</v>
      </c>
      <c r="N104" s="1">
        <v>18</v>
      </c>
      <c r="O104" s="1" t="s">
        <v>12</v>
      </c>
      <c r="P104" s="1" t="s">
        <v>89</v>
      </c>
      <c r="Q104" s="1" t="s">
        <v>14</v>
      </c>
    </row>
    <row r="105" spans="1:17">
      <c r="A105" s="17">
        <v>42912</v>
      </c>
      <c r="B105" t="s">
        <v>88</v>
      </c>
      <c r="C105" s="9">
        <v>2.9861111111111113E-2</v>
      </c>
      <c r="D105" s="20">
        <v>2.02</v>
      </c>
      <c r="E105">
        <v>2.8</v>
      </c>
      <c r="F105" s="23" t="s">
        <v>16</v>
      </c>
      <c r="G105" s="25" t="s">
        <v>16</v>
      </c>
      <c r="H105" s="25" t="s">
        <v>16</v>
      </c>
      <c r="I105" s="25" t="s">
        <v>16</v>
      </c>
      <c r="J105" s="1" t="s">
        <v>139</v>
      </c>
      <c r="K105" s="25" t="s">
        <v>16</v>
      </c>
      <c r="L105" s="1" t="s">
        <v>16</v>
      </c>
      <c r="M105" s="25">
        <v>2</v>
      </c>
      <c r="N105" s="1" t="s">
        <v>16</v>
      </c>
      <c r="O105" s="1" t="s">
        <v>12</v>
      </c>
      <c r="P105" s="1" t="s">
        <v>92</v>
      </c>
      <c r="Q105" s="1" t="s">
        <v>14</v>
      </c>
    </row>
    <row r="106" spans="1:17">
      <c r="A106" s="17">
        <v>42913</v>
      </c>
      <c r="B106" t="s">
        <v>86</v>
      </c>
      <c r="C106" s="9">
        <v>2.1967592592592594E-2</v>
      </c>
      <c r="D106" s="20">
        <v>4</v>
      </c>
      <c r="E106">
        <v>7.5</v>
      </c>
      <c r="F106" s="1" t="s">
        <v>138</v>
      </c>
      <c r="G106" s="25" t="s">
        <v>16</v>
      </c>
      <c r="H106" s="25" t="s">
        <v>16</v>
      </c>
      <c r="I106" s="25" t="s">
        <v>16</v>
      </c>
      <c r="J106" s="1" t="s">
        <v>80</v>
      </c>
      <c r="K106" s="25">
        <v>84</v>
      </c>
      <c r="L106" s="1">
        <v>300</v>
      </c>
      <c r="M106" s="1" t="s">
        <v>51</v>
      </c>
      <c r="N106" s="1">
        <v>15</v>
      </c>
      <c r="O106" s="1" t="s">
        <v>12</v>
      </c>
      <c r="P106" s="1" t="s">
        <v>89</v>
      </c>
      <c r="Q106" s="1" t="s">
        <v>14</v>
      </c>
    </row>
    <row r="107" spans="1:17">
      <c r="A107" s="17">
        <v>42915</v>
      </c>
      <c r="B107" t="s">
        <v>87</v>
      </c>
      <c r="C107" s="9">
        <v>2.6296296296296293E-2</v>
      </c>
      <c r="D107" s="20">
        <v>10</v>
      </c>
      <c r="E107">
        <v>15.7</v>
      </c>
      <c r="F107" s="1" t="s">
        <v>16</v>
      </c>
      <c r="G107" s="25" t="s">
        <v>16</v>
      </c>
      <c r="H107" s="25" t="s">
        <v>16</v>
      </c>
      <c r="I107" s="25" t="s">
        <v>16</v>
      </c>
      <c r="J107" s="1" t="s">
        <v>82</v>
      </c>
      <c r="K107" s="25" t="s">
        <v>16</v>
      </c>
      <c r="L107" s="1">
        <v>668</v>
      </c>
      <c r="M107" s="1" t="s">
        <v>51</v>
      </c>
      <c r="N107" s="1">
        <v>20</v>
      </c>
      <c r="O107" s="1" t="s">
        <v>12</v>
      </c>
      <c r="P107" s="1" t="s">
        <v>92</v>
      </c>
      <c r="Q107" s="1" t="s">
        <v>14</v>
      </c>
    </row>
    <row r="108" spans="1:17">
      <c r="A108" s="17">
        <v>42920</v>
      </c>
      <c r="B108" t="s">
        <v>87</v>
      </c>
      <c r="C108" s="9">
        <v>5.0694444444444452E-2</v>
      </c>
      <c r="D108" s="20">
        <v>20</v>
      </c>
      <c r="E108">
        <v>16.399999999999999</v>
      </c>
      <c r="F108" s="1" t="s">
        <v>16</v>
      </c>
      <c r="G108" s="25" t="s">
        <v>16</v>
      </c>
      <c r="H108" s="25" t="s">
        <v>16</v>
      </c>
      <c r="I108" s="25" t="s">
        <v>16</v>
      </c>
      <c r="J108" s="1" t="s">
        <v>82</v>
      </c>
      <c r="K108" s="25" t="s">
        <v>16</v>
      </c>
      <c r="L108" s="1">
        <v>1342</v>
      </c>
      <c r="M108" s="1">
        <v>2</v>
      </c>
      <c r="N108" s="1">
        <v>20</v>
      </c>
      <c r="O108" s="1" t="s">
        <v>12</v>
      </c>
      <c r="P108" s="1" t="s">
        <v>92</v>
      </c>
      <c r="Q108" s="1" t="s">
        <v>14</v>
      </c>
    </row>
    <row r="109" spans="1:17">
      <c r="A109" s="17">
        <v>42924</v>
      </c>
      <c r="B109" t="s">
        <v>86</v>
      </c>
      <c r="C109" s="9">
        <v>2.7835648148148151E-2</v>
      </c>
      <c r="D109" s="20">
        <v>6</v>
      </c>
      <c r="E109">
        <v>9</v>
      </c>
      <c r="F109" s="1" t="s">
        <v>137</v>
      </c>
      <c r="G109" s="25" t="s">
        <v>16</v>
      </c>
      <c r="H109" s="25" t="s">
        <v>16</v>
      </c>
      <c r="I109" s="25" t="s">
        <v>16</v>
      </c>
      <c r="J109" s="1" t="s">
        <v>96</v>
      </c>
      <c r="K109" s="25">
        <v>42</v>
      </c>
      <c r="L109" s="1">
        <v>458</v>
      </c>
      <c r="M109" s="1" t="s">
        <v>51</v>
      </c>
      <c r="N109" s="1">
        <v>20</v>
      </c>
      <c r="O109" s="1" t="s">
        <v>12</v>
      </c>
      <c r="P109" s="1" t="s">
        <v>92</v>
      </c>
      <c r="Q109" s="1" t="s">
        <v>14</v>
      </c>
    </row>
    <row r="110" spans="1:17">
      <c r="A110" s="17">
        <v>42926</v>
      </c>
      <c r="B110" t="s">
        <v>86</v>
      </c>
      <c r="C110" s="9">
        <v>3.318287037037037E-2</v>
      </c>
      <c r="D110" s="20">
        <v>6</v>
      </c>
      <c r="E110">
        <v>7.5</v>
      </c>
      <c r="F110" s="1" t="s">
        <v>136</v>
      </c>
      <c r="G110" s="25" t="s">
        <v>16</v>
      </c>
      <c r="H110" s="25" t="s">
        <v>16</v>
      </c>
      <c r="I110" s="25" t="s">
        <v>16</v>
      </c>
      <c r="J110" s="1" t="s">
        <v>96</v>
      </c>
      <c r="K110" s="25">
        <v>39</v>
      </c>
      <c r="L110" s="1">
        <v>423</v>
      </c>
      <c r="M110" s="1" t="s">
        <v>51</v>
      </c>
      <c r="N110" s="1">
        <v>20</v>
      </c>
      <c r="O110" s="1" t="s">
        <v>12</v>
      </c>
      <c r="P110" s="1" t="s">
        <v>89</v>
      </c>
      <c r="Q110" s="1" t="s">
        <v>14</v>
      </c>
    </row>
    <row r="111" spans="1:17">
      <c r="A111" s="17">
        <v>42929</v>
      </c>
      <c r="B111" t="s">
        <v>88</v>
      </c>
      <c r="C111" s="9">
        <v>3.0555555555555555E-2</v>
      </c>
      <c r="D111" s="20">
        <v>1.6</v>
      </c>
      <c r="E111">
        <v>2.2000000000000002</v>
      </c>
      <c r="F111" s="1" t="s">
        <v>16</v>
      </c>
      <c r="G111" s="25" t="s">
        <v>16</v>
      </c>
      <c r="H111" s="25" t="s">
        <v>16</v>
      </c>
      <c r="I111" s="25" t="s">
        <v>16</v>
      </c>
      <c r="J111" s="1" t="s">
        <v>94</v>
      </c>
      <c r="K111" s="25" t="s">
        <v>16</v>
      </c>
      <c r="L111" s="1">
        <v>394</v>
      </c>
      <c r="M111" s="1" t="s">
        <v>51</v>
      </c>
      <c r="N111" s="1" t="s">
        <v>16</v>
      </c>
      <c r="O111" s="1" t="s">
        <v>83</v>
      </c>
      <c r="P111" s="1" t="s">
        <v>92</v>
      </c>
      <c r="Q111" s="1" t="s">
        <v>14</v>
      </c>
    </row>
    <row r="112" spans="1:17">
      <c r="A112" s="17">
        <v>42932</v>
      </c>
      <c r="B112" t="s">
        <v>87</v>
      </c>
      <c r="C112" s="9">
        <v>9.1666666666666674E-2</v>
      </c>
      <c r="D112" s="20">
        <v>35</v>
      </c>
      <c r="E112">
        <v>15.8</v>
      </c>
      <c r="F112" s="1" t="s">
        <v>16</v>
      </c>
      <c r="G112" s="25" t="s">
        <v>16</v>
      </c>
      <c r="H112" s="25" t="s">
        <v>16</v>
      </c>
      <c r="I112" s="25" t="s">
        <v>16</v>
      </c>
      <c r="J112" s="1" t="s">
        <v>135</v>
      </c>
      <c r="K112" s="25">
        <v>210</v>
      </c>
      <c r="L112" s="1">
        <v>967</v>
      </c>
      <c r="M112" s="1" t="s">
        <v>51</v>
      </c>
      <c r="N112" s="1">
        <v>24</v>
      </c>
      <c r="O112" s="1" t="s">
        <v>12</v>
      </c>
      <c r="P112" s="1" t="s">
        <v>89</v>
      </c>
      <c r="Q112" s="1" t="s">
        <v>14</v>
      </c>
    </row>
    <row r="113" spans="1:17">
      <c r="A113" s="17">
        <v>42933</v>
      </c>
      <c r="B113" t="s">
        <v>86</v>
      </c>
      <c r="C113" s="9">
        <v>3.2812500000000001E-2</v>
      </c>
      <c r="D113" s="20">
        <v>7.5</v>
      </c>
      <c r="E113">
        <v>9.6</v>
      </c>
      <c r="F113" s="1" t="s">
        <v>134</v>
      </c>
      <c r="G113" s="25" t="s">
        <v>16</v>
      </c>
      <c r="H113" s="25" t="s">
        <v>16</v>
      </c>
      <c r="I113" s="25" t="s">
        <v>16</v>
      </c>
      <c r="J113" s="1" t="s">
        <v>80</v>
      </c>
      <c r="K113">
        <v>56</v>
      </c>
      <c r="L113" s="1">
        <v>569</v>
      </c>
      <c r="M113" s="1" t="s">
        <v>51</v>
      </c>
      <c r="N113" s="1">
        <v>20</v>
      </c>
      <c r="O113" s="1" t="s">
        <v>12</v>
      </c>
      <c r="P113" s="1" t="s">
        <v>92</v>
      </c>
      <c r="Q113" s="1" t="s">
        <v>14</v>
      </c>
    </row>
    <row r="114" spans="1:17">
      <c r="A114" s="17">
        <v>42937</v>
      </c>
      <c r="B114" t="s">
        <v>87</v>
      </c>
      <c r="C114" s="9">
        <v>6.5972222222222224E-2</v>
      </c>
      <c r="D114" s="20">
        <v>25</v>
      </c>
      <c r="E114">
        <v>15.7</v>
      </c>
      <c r="F114" s="1" t="s">
        <v>16</v>
      </c>
      <c r="G114" s="25" t="s">
        <v>16</v>
      </c>
      <c r="H114" s="25" t="s">
        <v>16</v>
      </c>
      <c r="I114" s="25" t="s">
        <v>16</v>
      </c>
      <c r="J114" s="1" t="s">
        <v>82</v>
      </c>
      <c r="K114" s="25" t="s">
        <v>16</v>
      </c>
      <c r="L114" s="1">
        <v>1670</v>
      </c>
      <c r="M114" s="1">
        <v>2</v>
      </c>
      <c r="N114" s="1">
        <v>20</v>
      </c>
      <c r="O114" s="1" t="s">
        <v>12</v>
      </c>
      <c r="P114" s="1" t="s">
        <v>92</v>
      </c>
      <c r="Q114" s="1" t="s">
        <v>14</v>
      </c>
    </row>
    <row r="115" spans="1:17">
      <c r="A115" s="17">
        <v>42938</v>
      </c>
      <c r="B115" t="s">
        <v>86</v>
      </c>
      <c r="C115" s="9">
        <v>3.6006944444444446E-2</v>
      </c>
      <c r="D115" s="20">
        <v>8</v>
      </c>
      <c r="E115">
        <v>9.1999999999999993</v>
      </c>
      <c r="F115" s="1" t="s">
        <v>114</v>
      </c>
      <c r="G115" s="25" t="s">
        <v>16</v>
      </c>
      <c r="H115" s="25" t="s">
        <v>16</v>
      </c>
      <c r="I115" s="25" t="s">
        <v>16</v>
      </c>
      <c r="J115" s="1" t="s">
        <v>96</v>
      </c>
      <c r="K115" s="25">
        <v>56</v>
      </c>
      <c r="L115" s="1">
        <v>611</v>
      </c>
      <c r="M115" s="1">
        <v>2</v>
      </c>
      <c r="N115" s="1">
        <v>15</v>
      </c>
      <c r="O115" s="1" t="s">
        <v>12</v>
      </c>
      <c r="P115" s="1" t="s">
        <v>92</v>
      </c>
      <c r="Q115" s="1" t="s">
        <v>14</v>
      </c>
    </row>
    <row r="116" spans="1:17">
      <c r="A116" s="17">
        <v>42941</v>
      </c>
      <c r="B116" t="s">
        <v>87</v>
      </c>
      <c r="C116" s="9">
        <v>2.4999999999999998E-2</v>
      </c>
      <c r="D116" s="20">
        <v>10</v>
      </c>
      <c r="E116">
        <v>16.600000000000001</v>
      </c>
      <c r="F116" s="1" t="s">
        <v>16</v>
      </c>
      <c r="G116" s="25" t="s">
        <v>16</v>
      </c>
      <c r="H116" s="25" t="s">
        <v>16</v>
      </c>
      <c r="I116" s="25" t="s">
        <v>16</v>
      </c>
      <c r="J116" s="1" t="s">
        <v>82</v>
      </c>
      <c r="K116" s="25" t="s">
        <v>16</v>
      </c>
      <c r="L116" s="1">
        <v>671</v>
      </c>
      <c r="M116" s="1">
        <v>2</v>
      </c>
      <c r="N116" s="1">
        <v>20</v>
      </c>
      <c r="O116" s="1" t="s">
        <v>12</v>
      </c>
      <c r="P116" s="1" t="s">
        <v>92</v>
      </c>
      <c r="Q116" s="1" t="s">
        <v>14</v>
      </c>
    </row>
    <row r="117" spans="1:17">
      <c r="A117" s="17">
        <v>42943</v>
      </c>
      <c r="B117" t="s">
        <v>88</v>
      </c>
      <c r="C117" s="9">
        <v>1.3090277777777779E-2</v>
      </c>
      <c r="D117" s="20">
        <v>0.6</v>
      </c>
      <c r="E117">
        <v>1.8</v>
      </c>
      <c r="F117" s="1" t="s">
        <v>16</v>
      </c>
      <c r="J117" s="1" t="s">
        <v>94</v>
      </c>
      <c r="K117" s="1" t="s">
        <v>16</v>
      </c>
      <c r="L117" s="1">
        <v>157</v>
      </c>
      <c r="M117" s="1">
        <v>2</v>
      </c>
      <c r="N117" s="1" t="s">
        <v>16</v>
      </c>
      <c r="O117" s="1" t="s">
        <v>83</v>
      </c>
      <c r="P117" s="1" t="s">
        <v>92</v>
      </c>
      <c r="Q117" s="1" t="s">
        <v>14</v>
      </c>
    </row>
    <row r="118" spans="1:17">
      <c r="A118" s="17">
        <v>42944</v>
      </c>
      <c r="B118" t="s">
        <v>88</v>
      </c>
      <c r="C118" s="9">
        <v>2.0497685185185185E-2</v>
      </c>
      <c r="D118" s="20">
        <v>1.4</v>
      </c>
      <c r="E118">
        <v>2.8</v>
      </c>
      <c r="F118" s="1" t="s">
        <v>16</v>
      </c>
      <c r="J118" s="1" t="s">
        <v>94</v>
      </c>
      <c r="K118" s="25" t="s">
        <v>16</v>
      </c>
      <c r="L118" s="1">
        <v>277</v>
      </c>
      <c r="M118" s="1" t="s">
        <v>51</v>
      </c>
      <c r="N118" s="1" t="s">
        <v>16</v>
      </c>
      <c r="O118" s="1" t="s">
        <v>83</v>
      </c>
      <c r="P118" s="1" t="s">
        <v>92</v>
      </c>
      <c r="Q118" s="1" t="s">
        <v>14</v>
      </c>
    </row>
    <row r="119" spans="1:17">
      <c r="A119" s="17">
        <v>42945</v>
      </c>
      <c r="B119" t="s">
        <v>88</v>
      </c>
      <c r="C119" s="9">
        <v>3.125E-2</v>
      </c>
      <c r="D119" s="20">
        <v>2</v>
      </c>
      <c r="E119">
        <v>2.7</v>
      </c>
      <c r="F119" s="1" t="s">
        <v>16</v>
      </c>
      <c r="G119" s="25" t="s">
        <v>16</v>
      </c>
      <c r="H119" s="25" t="s">
        <v>16</v>
      </c>
      <c r="I119" s="25" t="s">
        <v>16</v>
      </c>
      <c r="J119" s="1" t="s">
        <v>139</v>
      </c>
      <c r="K119" s="25" t="s">
        <v>16</v>
      </c>
      <c r="L119" s="25" t="s">
        <v>16</v>
      </c>
      <c r="M119" s="1">
        <v>2</v>
      </c>
      <c r="N119" s="1">
        <v>26</v>
      </c>
      <c r="O119" s="1" t="s">
        <v>12</v>
      </c>
      <c r="P119" s="1" t="s">
        <v>89</v>
      </c>
      <c r="Q119" s="1" t="s">
        <v>14</v>
      </c>
    </row>
    <row r="120" spans="1:17">
      <c r="A120" s="17">
        <v>42947</v>
      </c>
      <c r="B120" t="s">
        <v>88</v>
      </c>
      <c r="C120" s="9">
        <v>2.0937499999999998E-2</v>
      </c>
      <c r="D120" s="20">
        <v>1.5</v>
      </c>
      <c r="E120">
        <v>3.1</v>
      </c>
      <c r="F120" s="1" t="s">
        <v>16</v>
      </c>
      <c r="J120" s="1" t="s">
        <v>94</v>
      </c>
      <c r="K120" s="25" t="s">
        <v>16</v>
      </c>
      <c r="L120" s="1">
        <v>284</v>
      </c>
      <c r="M120" s="1" t="s">
        <v>51</v>
      </c>
      <c r="N120" s="1" t="s">
        <v>16</v>
      </c>
      <c r="O120" s="1" t="s">
        <v>12</v>
      </c>
      <c r="P120" s="1" t="s">
        <v>92</v>
      </c>
      <c r="Q120" s="1" t="s">
        <v>14</v>
      </c>
    </row>
    <row r="121" spans="1:17">
      <c r="A121" s="17">
        <v>42947</v>
      </c>
      <c r="B121" t="s">
        <v>86</v>
      </c>
      <c r="C121" s="16">
        <v>1.9502314814814816E-2</v>
      </c>
      <c r="D121" s="20">
        <v>5</v>
      </c>
      <c r="E121">
        <v>10.7</v>
      </c>
      <c r="F121" s="1" t="s">
        <v>144</v>
      </c>
      <c r="G121" s="1" t="s">
        <v>16</v>
      </c>
      <c r="H121" s="1" t="s">
        <v>16</v>
      </c>
      <c r="I121" s="1" t="s">
        <v>16</v>
      </c>
      <c r="J121" s="1" t="s">
        <v>96</v>
      </c>
      <c r="K121">
        <v>68</v>
      </c>
      <c r="L121" s="1">
        <v>363</v>
      </c>
      <c r="M121" s="1">
        <v>2</v>
      </c>
      <c r="N121" s="1">
        <v>25</v>
      </c>
      <c r="O121" s="1" t="s">
        <v>12</v>
      </c>
      <c r="P121" s="1" t="s">
        <v>92</v>
      </c>
      <c r="Q121" s="1" t="s">
        <v>14</v>
      </c>
    </row>
    <row r="122" spans="1:17">
      <c r="A122" s="17">
        <v>42948</v>
      </c>
      <c r="B122" t="s">
        <v>87</v>
      </c>
      <c r="C122" s="16">
        <v>4.2361111111111106E-2</v>
      </c>
      <c r="D122" s="20">
        <v>17</v>
      </c>
      <c r="E122">
        <v>16.7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82</v>
      </c>
      <c r="K122" s="25" t="s">
        <v>16</v>
      </c>
      <c r="L122" s="1">
        <v>1137</v>
      </c>
      <c r="M122" s="1">
        <v>2</v>
      </c>
      <c r="N122">
        <v>22</v>
      </c>
      <c r="O122" s="1" t="s">
        <v>12</v>
      </c>
      <c r="P122" s="1" t="s">
        <v>92</v>
      </c>
      <c r="Q122" s="1" t="s">
        <v>14</v>
      </c>
    </row>
    <row r="123" spans="1:17">
      <c r="A123" s="17">
        <v>42949</v>
      </c>
      <c r="B123" t="s">
        <v>86</v>
      </c>
      <c r="C123" s="16">
        <v>4.6967592592592589E-2</v>
      </c>
      <c r="D123" s="20">
        <v>10</v>
      </c>
      <c r="E123">
        <v>8.8000000000000007</v>
      </c>
      <c r="F123" s="1" t="s">
        <v>143</v>
      </c>
      <c r="G123" s="1" t="s">
        <v>16</v>
      </c>
      <c r="H123" s="1" t="s">
        <v>16</v>
      </c>
      <c r="I123" s="1" t="s">
        <v>16</v>
      </c>
      <c r="J123" s="1" t="s">
        <v>96</v>
      </c>
      <c r="K123">
        <v>67</v>
      </c>
      <c r="L123" s="1">
        <v>786</v>
      </c>
      <c r="M123" s="1">
        <v>2</v>
      </c>
      <c r="N123" s="1">
        <v>20</v>
      </c>
      <c r="O123" s="1" t="s">
        <v>12</v>
      </c>
      <c r="P123" s="1" t="s">
        <v>92</v>
      </c>
      <c r="Q123" s="1" t="s">
        <v>14</v>
      </c>
    </row>
    <row r="124" spans="1:17">
      <c r="A124" s="17">
        <v>42950</v>
      </c>
      <c r="B124" t="s">
        <v>87</v>
      </c>
      <c r="C124" s="16">
        <v>6.1805555555555558E-2</v>
      </c>
      <c r="D124" s="20">
        <v>25</v>
      </c>
      <c r="E124">
        <v>16.8</v>
      </c>
      <c r="F124" s="1" t="s">
        <v>16</v>
      </c>
      <c r="G124" s="1" t="s">
        <v>16</v>
      </c>
      <c r="H124" s="1" t="s">
        <v>16</v>
      </c>
      <c r="I124" s="1" t="s">
        <v>16</v>
      </c>
      <c r="J124" s="1" t="s">
        <v>82</v>
      </c>
      <c r="K124" s="25" t="s">
        <v>16</v>
      </c>
      <c r="L124" s="1">
        <v>1670</v>
      </c>
      <c r="M124" s="1">
        <v>2</v>
      </c>
      <c r="N124" s="1">
        <v>20</v>
      </c>
      <c r="O124" s="1" t="s">
        <v>12</v>
      </c>
      <c r="P124" s="1" t="s">
        <v>92</v>
      </c>
      <c r="Q124" s="1" t="s">
        <v>14</v>
      </c>
    </row>
    <row r="125" spans="1:17">
      <c r="A125" s="17">
        <v>42952</v>
      </c>
      <c r="B125" t="s">
        <v>86</v>
      </c>
      <c r="C125" s="16">
        <v>3.0613425925925929E-2</v>
      </c>
      <c r="D125" s="20">
        <v>6</v>
      </c>
      <c r="F125" s="1" t="s">
        <v>142</v>
      </c>
      <c r="G125" s="1" t="s">
        <v>16</v>
      </c>
      <c r="H125" s="1" t="s">
        <v>16</v>
      </c>
      <c r="I125" s="1" t="s">
        <v>16</v>
      </c>
      <c r="J125" s="1" t="s">
        <v>81</v>
      </c>
      <c r="K125">
        <v>218</v>
      </c>
      <c r="L125" s="1">
        <v>488</v>
      </c>
      <c r="M125" s="1">
        <v>2</v>
      </c>
      <c r="N125" s="1">
        <v>20</v>
      </c>
      <c r="O125" s="1" t="s">
        <v>12</v>
      </c>
      <c r="P125" s="1" t="s">
        <v>89</v>
      </c>
      <c r="Q125" s="1" t="s">
        <v>14</v>
      </c>
    </row>
    <row r="126" spans="1:17">
      <c r="A126" s="17">
        <v>42953</v>
      </c>
      <c r="B126" t="s">
        <v>87</v>
      </c>
      <c r="C126" s="16">
        <v>5.0555555555555555E-2</v>
      </c>
      <c r="D126" s="20">
        <v>26.6</v>
      </c>
      <c r="E126">
        <v>21.9</v>
      </c>
      <c r="F126" s="1" t="s">
        <v>16</v>
      </c>
      <c r="G126" s="1" t="s">
        <v>16</v>
      </c>
      <c r="H126" s="1" t="s">
        <v>16</v>
      </c>
      <c r="I126" s="1" t="s">
        <v>16</v>
      </c>
      <c r="J126" s="1" t="s">
        <v>80</v>
      </c>
      <c r="K126" s="25">
        <v>383</v>
      </c>
      <c r="L126" s="1">
        <v>803</v>
      </c>
      <c r="M126" s="1">
        <v>2</v>
      </c>
      <c r="N126" s="1">
        <v>18</v>
      </c>
      <c r="O126" s="1" t="s">
        <v>12</v>
      </c>
      <c r="P126" s="1" t="s">
        <v>92</v>
      </c>
      <c r="Q126" s="1" t="s">
        <v>14</v>
      </c>
    </row>
    <row r="127" spans="1:17">
      <c r="A127" s="17">
        <v>42955</v>
      </c>
      <c r="B127" t="s">
        <v>88</v>
      </c>
      <c r="C127" s="16">
        <v>1.5324074074074073E-2</v>
      </c>
      <c r="D127" s="20">
        <v>1.08</v>
      </c>
      <c r="E127">
        <v>2.95</v>
      </c>
      <c r="F127" s="1" t="s">
        <v>16</v>
      </c>
      <c r="G127" s="1" t="s">
        <v>16</v>
      </c>
      <c r="H127" s="1" t="s">
        <v>16</v>
      </c>
      <c r="I127" s="1" t="s">
        <v>16</v>
      </c>
      <c r="J127" s="1" t="s">
        <v>139</v>
      </c>
      <c r="K127" s="1" t="s">
        <v>16</v>
      </c>
      <c r="L127" s="1" t="s">
        <v>16</v>
      </c>
      <c r="M127" s="1" t="s">
        <v>60</v>
      </c>
      <c r="N127" s="1">
        <v>15</v>
      </c>
      <c r="O127" s="1" t="s">
        <v>12</v>
      </c>
      <c r="P127" s="1" t="s">
        <v>92</v>
      </c>
      <c r="Q127" s="1" t="s">
        <v>14</v>
      </c>
    </row>
    <row r="128" spans="1:17">
      <c r="A128" s="17">
        <v>42955</v>
      </c>
      <c r="B128" t="s">
        <v>87</v>
      </c>
      <c r="C128" s="16">
        <v>4.9999999999999996E-2</v>
      </c>
      <c r="D128" s="20">
        <v>20</v>
      </c>
      <c r="E128">
        <v>16.600000000000001</v>
      </c>
      <c r="F128" s="1" t="s">
        <v>16</v>
      </c>
      <c r="G128" s="1" t="s">
        <v>16</v>
      </c>
      <c r="H128" s="1" t="s">
        <v>16</v>
      </c>
      <c r="I128" s="1" t="s">
        <v>16</v>
      </c>
      <c r="J128" s="1" t="s">
        <v>82</v>
      </c>
      <c r="K128" s="1" t="s">
        <v>16</v>
      </c>
      <c r="L128" s="1">
        <v>1340</v>
      </c>
      <c r="M128" s="1">
        <v>2</v>
      </c>
      <c r="N128" s="1">
        <v>20</v>
      </c>
      <c r="O128" s="1" t="s">
        <v>12</v>
      </c>
      <c r="P128" s="1" t="s">
        <v>92</v>
      </c>
      <c r="Q128" s="1" t="s">
        <v>14</v>
      </c>
    </row>
    <row r="129" spans="1:17">
      <c r="A129" s="17">
        <v>42956</v>
      </c>
      <c r="B129" t="s">
        <v>86</v>
      </c>
      <c r="C129" s="16">
        <v>2.4305555555555556E-2</v>
      </c>
      <c r="D129" s="20">
        <v>5.37</v>
      </c>
      <c r="F129" s="1" t="s">
        <v>145</v>
      </c>
      <c r="G129" s="1" t="s">
        <v>16</v>
      </c>
      <c r="H129" s="1" t="s">
        <v>16</v>
      </c>
      <c r="I129" s="1" t="s">
        <v>16</v>
      </c>
      <c r="J129" s="1" t="s">
        <v>81</v>
      </c>
      <c r="K129">
        <v>70</v>
      </c>
      <c r="L129" s="1">
        <v>405</v>
      </c>
      <c r="M129" s="1" t="s">
        <v>60</v>
      </c>
      <c r="N129" s="1">
        <v>30</v>
      </c>
      <c r="O129" s="1" t="s">
        <v>12</v>
      </c>
      <c r="P129" s="1" t="s">
        <v>92</v>
      </c>
      <c r="Q129" s="1" t="s">
        <v>14</v>
      </c>
    </row>
    <row r="130" spans="1:17">
      <c r="A130" s="17">
        <v>42958</v>
      </c>
      <c r="B130" t="s">
        <v>88</v>
      </c>
      <c r="C130" s="16">
        <v>2.7777777777777776E-2</v>
      </c>
      <c r="D130" s="20">
        <v>2.0699999999999998</v>
      </c>
      <c r="E130">
        <v>3.1</v>
      </c>
      <c r="F130" s="1" t="s">
        <v>16</v>
      </c>
      <c r="G130" s="1" t="s">
        <v>16</v>
      </c>
      <c r="H130" s="1" t="s">
        <v>16</v>
      </c>
      <c r="I130" s="1" t="s">
        <v>16</v>
      </c>
      <c r="J130" s="1" t="s">
        <v>139</v>
      </c>
      <c r="K130" s="1" t="s">
        <v>16</v>
      </c>
      <c r="L130" s="1" t="s">
        <v>16</v>
      </c>
      <c r="M130" s="1">
        <v>2</v>
      </c>
      <c r="N130" s="1">
        <v>18</v>
      </c>
      <c r="O130" s="1" t="s">
        <v>12</v>
      </c>
      <c r="P130" s="1" t="s">
        <v>92</v>
      </c>
      <c r="Q130" s="1" t="s">
        <v>14</v>
      </c>
    </row>
    <row r="131" spans="1:17">
      <c r="A131" s="17">
        <v>42959</v>
      </c>
      <c r="B131" t="s">
        <v>86</v>
      </c>
      <c r="C131" s="16">
        <v>4.4444444444444446E-2</v>
      </c>
      <c r="D131" s="20">
        <v>10</v>
      </c>
      <c r="F131" s="1" t="s">
        <v>146</v>
      </c>
      <c r="G131" s="1" t="s">
        <v>16</v>
      </c>
      <c r="H131" s="1" t="s">
        <v>16</v>
      </c>
      <c r="I131" s="1" t="s">
        <v>16</v>
      </c>
      <c r="J131" s="1" t="s">
        <v>96</v>
      </c>
      <c r="K131">
        <v>124</v>
      </c>
      <c r="L131" s="1">
        <v>783</v>
      </c>
      <c r="M131" s="1">
        <v>2</v>
      </c>
      <c r="N131" s="1">
        <v>25</v>
      </c>
      <c r="O131" s="1" t="s">
        <v>12</v>
      </c>
      <c r="P131" s="1" t="s">
        <v>92</v>
      </c>
      <c r="Q131" s="1" t="s">
        <v>14</v>
      </c>
    </row>
    <row r="132" spans="1:17">
      <c r="A132" s="17">
        <v>42960</v>
      </c>
      <c r="B132" t="s">
        <v>87</v>
      </c>
      <c r="C132" s="16">
        <v>9.3113425925925919E-2</v>
      </c>
      <c r="D132" s="20">
        <v>45.71</v>
      </c>
      <c r="E132">
        <v>20.399999999999999</v>
      </c>
      <c r="F132" s="1" t="s">
        <v>16</v>
      </c>
      <c r="G132" s="1" t="s">
        <v>16</v>
      </c>
      <c r="H132" s="1" t="s">
        <v>16</v>
      </c>
      <c r="I132" s="1" t="s">
        <v>16</v>
      </c>
      <c r="J132" s="1" t="s">
        <v>80</v>
      </c>
      <c r="K132">
        <v>677</v>
      </c>
      <c r="L132" s="1">
        <v>1323</v>
      </c>
      <c r="M132" s="1">
        <v>2</v>
      </c>
      <c r="N132" s="1">
        <v>20</v>
      </c>
      <c r="O132" s="1" t="s">
        <v>12</v>
      </c>
      <c r="P132" s="1" t="s">
        <v>92</v>
      </c>
      <c r="Q132" s="1" t="s">
        <v>14</v>
      </c>
    </row>
    <row r="133" spans="1:17">
      <c r="A133" s="17">
        <v>42960</v>
      </c>
      <c r="B133" t="s">
        <v>86</v>
      </c>
      <c r="C133" s="16">
        <v>2.6539351851851852E-2</v>
      </c>
      <c r="D133" s="20">
        <v>5</v>
      </c>
      <c r="F133" s="1" t="s">
        <v>147</v>
      </c>
      <c r="G133" s="1" t="s">
        <v>16</v>
      </c>
      <c r="H133" s="1" t="s">
        <v>16</v>
      </c>
      <c r="I133" s="1" t="s">
        <v>16</v>
      </c>
      <c r="J133" s="1" t="s">
        <v>96</v>
      </c>
      <c r="K133">
        <v>35</v>
      </c>
      <c r="L133" s="1">
        <v>356</v>
      </c>
      <c r="M133" s="1" t="s">
        <v>51</v>
      </c>
      <c r="N133" s="1">
        <v>25</v>
      </c>
      <c r="O133" s="1" t="s">
        <v>12</v>
      </c>
      <c r="P133" s="1" t="s">
        <v>89</v>
      </c>
      <c r="Q133" s="1" t="s">
        <v>14</v>
      </c>
    </row>
    <row r="134" spans="1:17">
      <c r="A134" s="17">
        <v>42963</v>
      </c>
      <c r="B134" t="s">
        <v>88</v>
      </c>
      <c r="C134" s="16">
        <v>2.2499999999999996E-2</v>
      </c>
      <c r="D134" s="20">
        <v>1.5</v>
      </c>
      <c r="E134">
        <v>2.77</v>
      </c>
      <c r="F134" s="1" t="s">
        <v>16</v>
      </c>
      <c r="G134" s="1" t="s">
        <v>16</v>
      </c>
      <c r="H134" s="1" t="s">
        <v>16</v>
      </c>
      <c r="I134" s="1" t="s">
        <v>16</v>
      </c>
      <c r="J134" s="1" t="s">
        <v>139</v>
      </c>
      <c r="K134" s="1" t="s">
        <v>16</v>
      </c>
      <c r="L134" s="1" t="s">
        <v>16</v>
      </c>
      <c r="M134" s="1" t="s">
        <v>51</v>
      </c>
      <c r="N134" s="1">
        <v>20</v>
      </c>
      <c r="O134" s="1" t="s">
        <v>12</v>
      </c>
      <c r="P134" s="1" t="s">
        <v>89</v>
      </c>
      <c r="Q134" s="1" t="s">
        <v>14</v>
      </c>
    </row>
    <row r="135" spans="1:17">
      <c r="A135" s="17">
        <v>42964</v>
      </c>
      <c r="B135" t="s">
        <v>86</v>
      </c>
      <c r="C135" s="16" t="s">
        <v>152</v>
      </c>
      <c r="D135" s="20">
        <v>5.3</v>
      </c>
      <c r="F135" s="1" t="s">
        <v>153</v>
      </c>
      <c r="G135" s="1" t="s">
        <v>16</v>
      </c>
      <c r="H135" s="1" t="s">
        <v>16</v>
      </c>
      <c r="I135" s="1" t="s">
        <v>16</v>
      </c>
      <c r="J135" s="1" t="s">
        <v>96</v>
      </c>
      <c r="K135" s="1">
        <v>68</v>
      </c>
      <c r="L135" s="1">
        <v>388</v>
      </c>
      <c r="M135" s="1">
        <v>2</v>
      </c>
      <c r="N135" s="1">
        <v>20</v>
      </c>
      <c r="O135" s="1" t="s">
        <v>12</v>
      </c>
      <c r="P135" s="1" t="s">
        <v>92</v>
      </c>
      <c r="Q135" s="1" t="s">
        <v>14</v>
      </c>
    </row>
    <row r="136" spans="1:17">
      <c r="A136" s="17">
        <v>42964</v>
      </c>
      <c r="B136" t="s">
        <v>87</v>
      </c>
      <c r="C136" s="16">
        <v>5.0694444444444452E-2</v>
      </c>
      <c r="D136" s="20">
        <v>20</v>
      </c>
      <c r="E136">
        <v>16.399999999999999</v>
      </c>
      <c r="F136" s="1" t="s">
        <v>16</v>
      </c>
      <c r="G136" s="1" t="s">
        <v>16</v>
      </c>
      <c r="H136" s="1" t="s">
        <v>16</v>
      </c>
      <c r="I136" s="1" t="s">
        <v>16</v>
      </c>
      <c r="J136" s="1" t="s">
        <v>82</v>
      </c>
      <c r="K136" s="1" t="s">
        <v>16</v>
      </c>
      <c r="L136" s="1">
        <v>1337</v>
      </c>
      <c r="M136" s="1" t="s">
        <v>51</v>
      </c>
      <c r="N136" s="1">
        <v>20</v>
      </c>
      <c r="O136" s="1" t="s">
        <v>12</v>
      </c>
      <c r="P136" s="1" t="s">
        <v>92</v>
      </c>
      <c r="Q136" s="1" t="s">
        <v>14</v>
      </c>
    </row>
    <row r="137" spans="1:17">
      <c r="A137" s="17">
        <v>42965</v>
      </c>
      <c r="B137" t="s">
        <v>88</v>
      </c>
      <c r="C137" s="16">
        <v>3.6388888888888887E-2</v>
      </c>
      <c r="D137" s="20">
        <v>2.2999999999999998</v>
      </c>
      <c r="E137">
        <v>2.6</v>
      </c>
      <c r="F137" s="1" t="s">
        <v>16</v>
      </c>
      <c r="G137" s="1" t="s">
        <v>16</v>
      </c>
      <c r="H137" s="1" t="s">
        <v>16</v>
      </c>
      <c r="I137" s="1" t="s">
        <v>16</v>
      </c>
      <c r="J137" s="1" t="s">
        <v>139</v>
      </c>
      <c r="K137" s="1" t="s">
        <v>16</v>
      </c>
      <c r="L137" s="1" t="s">
        <v>16</v>
      </c>
      <c r="M137" s="1">
        <v>2</v>
      </c>
      <c r="N137" s="1">
        <v>20</v>
      </c>
      <c r="O137" s="1" t="s">
        <v>12</v>
      </c>
      <c r="P137" s="1" t="s">
        <v>89</v>
      </c>
      <c r="Q137" s="1" t="s">
        <v>14</v>
      </c>
    </row>
    <row r="138" spans="1:17">
      <c r="A138" s="17">
        <v>42967</v>
      </c>
      <c r="B138" t="s">
        <v>87</v>
      </c>
      <c r="C138" s="16">
        <v>8.262731481481482E-2</v>
      </c>
      <c r="D138" s="20">
        <v>40.200000000000003</v>
      </c>
      <c r="E138">
        <v>20.27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80</v>
      </c>
      <c r="K138" s="1">
        <v>561</v>
      </c>
      <c r="L138" s="1">
        <v>1191</v>
      </c>
      <c r="M138" s="1">
        <v>2</v>
      </c>
      <c r="N138" s="1">
        <v>25</v>
      </c>
      <c r="O138" s="1" t="s">
        <v>12</v>
      </c>
      <c r="P138" s="1" t="s">
        <v>92</v>
      </c>
      <c r="Q138" s="1" t="s">
        <v>14</v>
      </c>
    </row>
    <row r="139" spans="1:17">
      <c r="A139" s="17">
        <v>42968</v>
      </c>
      <c r="B139" t="s">
        <v>86</v>
      </c>
      <c r="C139" s="16">
        <v>3.695601851851852E-2</v>
      </c>
      <c r="D139" s="20">
        <v>8</v>
      </c>
      <c r="F139" s="1" t="s">
        <v>19</v>
      </c>
      <c r="G139" s="1" t="s">
        <v>16</v>
      </c>
      <c r="H139" s="1" t="s">
        <v>16</v>
      </c>
      <c r="I139" s="1" t="s">
        <v>16</v>
      </c>
      <c r="J139" s="1" t="s">
        <v>80</v>
      </c>
      <c r="K139">
        <v>56</v>
      </c>
      <c r="L139" s="1">
        <v>621</v>
      </c>
      <c r="M139" s="1">
        <v>2</v>
      </c>
      <c r="N139" s="1">
        <v>18</v>
      </c>
      <c r="O139" s="1" t="s">
        <v>12</v>
      </c>
      <c r="P139" s="1" t="s">
        <v>92</v>
      </c>
      <c r="Q139" s="1" t="s">
        <v>14</v>
      </c>
    </row>
    <row r="140" spans="1:17">
      <c r="A140" s="17">
        <v>42970</v>
      </c>
      <c r="B140" t="s">
        <v>87</v>
      </c>
      <c r="C140" s="16">
        <v>2.9097222222222222E-2</v>
      </c>
      <c r="D140" s="20">
        <v>10.8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82</v>
      </c>
      <c r="K140" s="1" t="s">
        <v>16</v>
      </c>
      <c r="L140" s="1">
        <v>725</v>
      </c>
      <c r="M140" s="1" t="s">
        <v>51</v>
      </c>
      <c r="N140" s="1">
        <v>20</v>
      </c>
      <c r="O140" s="1" t="s">
        <v>12</v>
      </c>
      <c r="P140" s="1" t="s">
        <v>92</v>
      </c>
      <c r="Q140" s="1" t="s">
        <v>14</v>
      </c>
    </row>
    <row r="141" spans="1:17">
      <c r="A141" s="17">
        <v>42972</v>
      </c>
      <c r="B141" t="s">
        <v>87</v>
      </c>
      <c r="C141" s="16">
        <v>3.6377314814814814E-2</v>
      </c>
      <c r="D141" s="20">
        <v>15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82</v>
      </c>
      <c r="K141" s="1" t="s">
        <v>16</v>
      </c>
      <c r="L141" s="1">
        <v>1002</v>
      </c>
      <c r="M141" s="1" t="s">
        <v>51</v>
      </c>
      <c r="N141" s="1">
        <v>20</v>
      </c>
      <c r="O141" s="1" t="s">
        <v>12</v>
      </c>
      <c r="P141" s="1" t="s">
        <v>92</v>
      </c>
      <c r="Q141" s="1" t="s">
        <v>14</v>
      </c>
    </row>
    <row r="142" spans="1:17">
      <c r="A142" s="17">
        <v>42973</v>
      </c>
      <c r="B142" t="s">
        <v>88</v>
      </c>
      <c r="C142" s="16">
        <v>1.9976851851851853E-2</v>
      </c>
      <c r="D142" s="20">
        <v>1.5</v>
      </c>
      <c r="E142">
        <v>3.1</v>
      </c>
      <c r="F142" s="1" t="s">
        <v>16</v>
      </c>
      <c r="G142" s="1" t="s">
        <v>16</v>
      </c>
      <c r="H142" s="1" t="s">
        <v>16</v>
      </c>
      <c r="I142" s="1" t="s">
        <v>16</v>
      </c>
      <c r="J142" s="1" t="s">
        <v>139</v>
      </c>
      <c r="K142" s="1" t="s">
        <v>16</v>
      </c>
      <c r="L142" s="1" t="s">
        <v>16</v>
      </c>
      <c r="M142" s="1">
        <v>1.5</v>
      </c>
      <c r="N142" s="1">
        <v>20</v>
      </c>
      <c r="O142" s="1" t="s">
        <v>12</v>
      </c>
      <c r="P142" s="1" t="s">
        <v>89</v>
      </c>
      <c r="Q142" s="1" t="s">
        <v>14</v>
      </c>
    </row>
    <row r="143" spans="1:17">
      <c r="A143" s="17">
        <v>42974</v>
      </c>
      <c r="B143" t="s">
        <v>154</v>
      </c>
      <c r="C143" s="16">
        <v>6.7361111111111108E-2</v>
      </c>
      <c r="D143" s="20">
        <v>30.55</v>
      </c>
      <c r="E143">
        <v>18.899999999999999</v>
      </c>
      <c r="F143" s="1" t="s">
        <v>16</v>
      </c>
      <c r="G143" s="1" t="s">
        <v>16</v>
      </c>
      <c r="H143" s="1" t="s">
        <v>16</v>
      </c>
      <c r="I143" s="1" t="s">
        <v>16</v>
      </c>
      <c r="J143" s="1" t="s">
        <v>80</v>
      </c>
      <c r="K143">
        <v>666</v>
      </c>
      <c r="L143" s="1">
        <v>878</v>
      </c>
      <c r="M143" s="1" t="s">
        <v>60</v>
      </c>
      <c r="N143" s="1">
        <v>30</v>
      </c>
      <c r="O143" s="1" t="s">
        <v>12</v>
      </c>
      <c r="P143" s="1" t="s">
        <v>92</v>
      </c>
      <c r="Q143" s="1" t="s">
        <v>14</v>
      </c>
    </row>
    <row r="144" spans="1:17">
      <c r="A144" s="17">
        <v>42974</v>
      </c>
      <c r="B144" t="s">
        <v>155</v>
      </c>
      <c r="C144" s="16">
        <v>4.4513888888888888E-2</v>
      </c>
      <c r="D144" s="20">
        <v>10.01</v>
      </c>
      <c r="F144" s="1" t="s">
        <v>156</v>
      </c>
      <c r="G144" s="1" t="s">
        <v>16</v>
      </c>
      <c r="H144" s="1" t="s">
        <v>16</v>
      </c>
      <c r="I144" s="1" t="s">
        <v>16</v>
      </c>
      <c r="J144" s="1" t="s">
        <v>96</v>
      </c>
      <c r="K144">
        <v>68</v>
      </c>
      <c r="L144" s="1">
        <v>764</v>
      </c>
      <c r="M144" s="1" t="s">
        <v>60</v>
      </c>
      <c r="N144" s="1">
        <v>30</v>
      </c>
      <c r="O144" s="1" t="s">
        <v>12</v>
      </c>
      <c r="P144" s="1" t="s">
        <v>92</v>
      </c>
      <c r="Q144" s="1" t="s">
        <v>14</v>
      </c>
    </row>
    <row r="145" spans="1:17">
      <c r="A145" s="17">
        <v>42978</v>
      </c>
      <c r="B145" t="s">
        <v>88</v>
      </c>
      <c r="C145" s="16">
        <v>3.0983796296296297E-2</v>
      </c>
      <c r="D145" s="20">
        <v>2.04</v>
      </c>
      <c r="E145">
        <v>2.7</v>
      </c>
      <c r="F145" s="1" t="s">
        <v>16</v>
      </c>
      <c r="G145" s="1" t="s">
        <v>16</v>
      </c>
      <c r="H145" s="1" t="s">
        <v>16</v>
      </c>
      <c r="I145" s="1" t="s">
        <v>16</v>
      </c>
      <c r="J145" s="1" t="s">
        <v>139</v>
      </c>
      <c r="K145" s="1" t="s">
        <v>16</v>
      </c>
      <c r="L145" s="1" t="s">
        <v>16</v>
      </c>
      <c r="M145" s="1" t="s">
        <v>51</v>
      </c>
      <c r="N145" s="1">
        <v>20</v>
      </c>
      <c r="O145" s="1" t="s">
        <v>12</v>
      </c>
      <c r="P145" s="1" t="s">
        <v>89</v>
      </c>
      <c r="Q145" s="1" t="s">
        <v>14</v>
      </c>
    </row>
    <row r="146" spans="1:17">
      <c r="A146" s="17">
        <v>42978</v>
      </c>
      <c r="B146" t="s">
        <v>87</v>
      </c>
      <c r="C146" s="16">
        <v>9.408564814814814E-2</v>
      </c>
      <c r="D146" s="20">
        <v>45.44</v>
      </c>
      <c r="E146">
        <v>20.100000000000001</v>
      </c>
      <c r="F146" s="1" t="s">
        <v>16</v>
      </c>
      <c r="G146" s="1" t="s">
        <v>16</v>
      </c>
      <c r="H146" s="1" t="s">
        <v>16</v>
      </c>
      <c r="I146" s="1" t="s">
        <v>16</v>
      </c>
      <c r="J146" s="1" t="s">
        <v>80</v>
      </c>
      <c r="K146">
        <v>840</v>
      </c>
      <c r="L146" s="1">
        <v>1300</v>
      </c>
      <c r="M146" s="1">
        <v>2</v>
      </c>
      <c r="N146" s="1">
        <v>25</v>
      </c>
      <c r="O146" s="1" t="s">
        <v>12</v>
      </c>
      <c r="P146" s="1" t="s">
        <v>89</v>
      </c>
      <c r="Q146" s="1" t="s">
        <v>14</v>
      </c>
    </row>
    <row r="147" spans="1:17">
      <c r="A147" s="17">
        <v>42980</v>
      </c>
      <c r="B147" t="s">
        <v>86</v>
      </c>
      <c r="C147" s="16">
        <v>3.8310185185185183E-2</v>
      </c>
      <c r="D147" s="20">
        <v>9</v>
      </c>
      <c r="F147" s="1" t="s">
        <v>130</v>
      </c>
      <c r="G147" s="1" t="s">
        <v>16</v>
      </c>
      <c r="H147" s="1" t="s">
        <v>16</v>
      </c>
      <c r="I147" s="1" t="s">
        <v>16</v>
      </c>
      <c r="J147" s="1" t="s">
        <v>80</v>
      </c>
      <c r="K147">
        <v>159</v>
      </c>
      <c r="L147" s="1">
        <v>683</v>
      </c>
      <c r="M147" s="1">
        <v>2</v>
      </c>
      <c r="N147" s="1">
        <v>30</v>
      </c>
      <c r="O147" s="1" t="s">
        <v>12</v>
      </c>
      <c r="P147" s="1" t="s">
        <v>92</v>
      </c>
      <c r="Q147" s="1" t="s">
        <v>14</v>
      </c>
    </row>
    <row r="148" spans="1:17">
      <c r="A148" s="17">
        <v>42980</v>
      </c>
      <c r="B148" s="28" t="s">
        <v>88</v>
      </c>
      <c r="C148" s="16">
        <v>2.0775462962962964E-2</v>
      </c>
      <c r="D148" s="20">
        <v>1.62</v>
      </c>
      <c r="E148">
        <v>3.2</v>
      </c>
      <c r="F148" s="1" t="s">
        <v>16</v>
      </c>
      <c r="G148" s="1" t="s">
        <v>16</v>
      </c>
      <c r="H148" s="1" t="s">
        <v>16</v>
      </c>
      <c r="I148" s="1" t="s">
        <v>16</v>
      </c>
      <c r="J148" s="1" t="s">
        <v>139</v>
      </c>
      <c r="K148" s="1" t="s">
        <v>16</v>
      </c>
      <c r="L148" s="1" t="s">
        <v>16</v>
      </c>
      <c r="M148" s="1">
        <v>2</v>
      </c>
      <c r="N148" s="1">
        <v>25</v>
      </c>
      <c r="O148" s="1" t="s">
        <v>12</v>
      </c>
      <c r="P148" s="1" t="s">
        <v>92</v>
      </c>
      <c r="Q148" s="1" t="s">
        <v>14</v>
      </c>
    </row>
    <row r="149" spans="1:17">
      <c r="A149" s="17">
        <v>42982</v>
      </c>
      <c r="B149" t="s">
        <v>87</v>
      </c>
      <c r="C149" s="16">
        <v>8.1226851851851856E-2</v>
      </c>
      <c r="D149" s="20">
        <v>43.5</v>
      </c>
      <c r="E149">
        <v>22.3</v>
      </c>
      <c r="F149" s="1" t="s">
        <v>16</v>
      </c>
      <c r="G149" s="1" t="s">
        <v>16</v>
      </c>
      <c r="H149" s="1" t="s">
        <v>16</v>
      </c>
      <c r="I149" s="1" t="s">
        <v>16</v>
      </c>
      <c r="J149" s="1" t="s">
        <v>80</v>
      </c>
      <c r="K149">
        <v>446</v>
      </c>
      <c r="L149" s="1">
        <v>1324</v>
      </c>
      <c r="M149" s="1">
        <v>2</v>
      </c>
      <c r="N149" s="1">
        <v>30</v>
      </c>
      <c r="O149" s="1" t="s">
        <v>12</v>
      </c>
      <c r="P149" s="1" t="s">
        <v>92</v>
      </c>
      <c r="Q149" s="1" t="s">
        <v>14</v>
      </c>
    </row>
    <row r="150" spans="1:17">
      <c r="A150" s="17">
        <v>42982</v>
      </c>
      <c r="B150" t="s">
        <v>88</v>
      </c>
      <c r="C150" s="16">
        <v>1.6030092592592592E-2</v>
      </c>
      <c r="D150" s="20">
        <v>1.0900000000000001</v>
      </c>
      <c r="E150">
        <v>2.8</v>
      </c>
      <c r="F150" s="1" t="s">
        <v>16</v>
      </c>
      <c r="G150" s="1" t="s">
        <v>16</v>
      </c>
      <c r="H150" s="1" t="s">
        <v>16</v>
      </c>
      <c r="I150" s="1" t="s">
        <v>16</v>
      </c>
      <c r="J150" s="1" t="s">
        <v>139</v>
      </c>
      <c r="K150" s="1" t="s">
        <v>16</v>
      </c>
      <c r="L150" s="1" t="s">
        <v>16</v>
      </c>
      <c r="M150" s="1">
        <v>2</v>
      </c>
      <c r="N150" s="1">
        <v>25</v>
      </c>
      <c r="O150" s="1" t="s">
        <v>12</v>
      </c>
      <c r="P150" s="1" t="s">
        <v>92</v>
      </c>
      <c r="Q150" s="1" t="s">
        <v>14</v>
      </c>
    </row>
    <row r="151" spans="1:17">
      <c r="A151" s="17">
        <v>42983</v>
      </c>
      <c r="B151" t="s">
        <v>86</v>
      </c>
      <c r="C151" s="16">
        <v>2.9652777777777778E-2</v>
      </c>
      <c r="D151" s="20">
        <v>7.54</v>
      </c>
      <c r="F151" s="1" t="s">
        <v>144</v>
      </c>
      <c r="G151" s="1" t="s">
        <v>16</v>
      </c>
      <c r="H151" s="1" t="s">
        <v>16</v>
      </c>
      <c r="I151" s="1" t="s">
        <v>16</v>
      </c>
      <c r="J151" s="1" t="s">
        <v>80</v>
      </c>
      <c r="K151">
        <v>72</v>
      </c>
      <c r="L151" s="1">
        <v>561</v>
      </c>
      <c r="M151" s="1">
        <v>2</v>
      </c>
      <c r="N151" s="1">
        <v>25</v>
      </c>
      <c r="O151" s="1" t="s">
        <v>12</v>
      </c>
      <c r="P151" s="1" t="s">
        <v>92</v>
      </c>
      <c r="Q151" s="1" t="s">
        <v>14</v>
      </c>
    </row>
    <row r="152" spans="1:17">
      <c r="A152" s="17">
        <v>42984</v>
      </c>
      <c r="B152" t="s">
        <v>87</v>
      </c>
      <c r="C152" s="16">
        <v>2.6608796296296297E-2</v>
      </c>
      <c r="D152" s="20">
        <v>10</v>
      </c>
      <c r="F152" s="1" t="s">
        <v>16</v>
      </c>
      <c r="G152" s="1" t="s">
        <v>16</v>
      </c>
      <c r="H152" s="1" t="s">
        <v>16</v>
      </c>
      <c r="I152" s="1" t="s">
        <v>16</v>
      </c>
      <c r="J152" s="1" t="s">
        <v>82</v>
      </c>
      <c r="K152" s="1" t="s">
        <v>16</v>
      </c>
      <c r="L152" s="1">
        <v>672</v>
      </c>
      <c r="M152" s="1">
        <v>2</v>
      </c>
      <c r="N152" s="1">
        <v>20</v>
      </c>
      <c r="O152" s="1" t="s">
        <v>12</v>
      </c>
      <c r="P152" s="1" t="s">
        <v>92</v>
      </c>
      <c r="Q152" s="1" t="s">
        <v>14</v>
      </c>
    </row>
    <row r="153" spans="1:17">
      <c r="A153" s="17">
        <v>42985</v>
      </c>
      <c r="B153" t="s">
        <v>88</v>
      </c>
      <c r="C153" s="16">
        <v>2.4513888888888887E-2</v>
      </c>
      <c r="D153" s="20">
        <v>1.66</v>
      </c>
      <c r="E153">
        <v>2.8</v>
      </c>
      <c r="F153" s="1" t="s">
        <v>16</v>
      </c>
      <c r="G153" s="1" t="s">
        <v>16</v>
      </c>
      <c r="H153" s="1" t="s">
        <v>16</v>
      </c>
      <c r="I153" s="1" t="s">
        <v>16</v>
      </c>
      <c r="J153" s="1" t="s">
        <v>139</v>
      </c>
      <c r="K153" s="1" t="s">
        <v>16</v>
      </c>
      <c r="L153" s="1" t="s">
        <v>16</v>
      </c>
      <c r="M153" s="1" t="s">
        <v>51</v>
      </c>
      <c r="N153" s="1">
        <v>20</v>
      </c>
      <c r="O153" s="1" t="s">
        <v>12</v>
      </c>
      <c r="P153" s="1" t="s">
        <v>92</v>
      </c>
      <c r="Q153" s="1" t="s">
        <v>14</v>
      </c>
    </row>
    <row r="154" spans="1:17">
      <c r="A154" s="17">
        <v>42988</v>
      </c>
      <c r="B154" t="s">
        <v>157</v>
      </c>
      <c r="C154" s="16">
        <v>0.13189814814814815</v>
      </c>
      <c r="D154" t="s">
        <v>158</v>
      </c>
      <c r="E154">
        <v>15.7</v>
      </c>
      <c r="F154" s="1" t="s">
        <v>16</v>
      </c>
      <c r="G154" s="1" t="s">
        <v>16</v>
      </c>
      <c r="H154" s="1" t="s">
        <v>16</v>
      </c>
      <c r="I154" s="1" t="s">
        <v>16</v>
      </c>
      <c r="J154" s="1" t="s">
        <v>80</v>
      </c>
      <c r="K154">
        <v>852</v>
      </c>
      <c r="L154" s="1" t="s">
        <v>16</v>
      </c>
      <c r="M154" s="1" t="s">
        <v>60</v>
      </c>
      <c r="N154" s="1">
        <v>25</v>
      </c>
      <c r="O154" s="1" t="s">
        <v>12</v>
      </c>
      <c r="P154" s="1" t="s">
        <v>92</v>
      </c>
      <c r="Q154" s="1" t="s">
        <v>93</v>
      </c>
    </row>
    <row r="155" spans="1:17">
      <c r="A155" s="17">
        <v>42989</v>
      </c>
      <c r="B155" t="s">
        <v>87</v>
      </c>
      <c r="C155" s="16">
        <v>2.6076388888888885E-2</v>
      </c>
      <c r="D155" s="20">
        <v>10</v>
      </c>
      <c r="F155" s="1" t="s">
        <v>16</v>
      </c>
      <c r="G155" s="1" t="s">
        <v>16</v>
      </c>
      <c r="H155" s="1" t="s">
        <v>16</v>
      </c>
      <c r="I155" s="1" t="s">
        <v>16</v>
      </c>
      <c r="J155" s="1" t="s">
        <v>82</v>
      </c>
      <c r="K155" s="1" t="s">
        <v>16</v>
      </c>
      <c r="L155" s="1">
        <v>668</v>
      </c>
      <c r="M155" s="1">
        <v>1</v>
      </c>
      <c r="N155" s="1">
        <v>20</v>
      </c>
      <c r="O155" s="1" t="s">
        <v>12</v>
      </c>
      <c r="P155" s="1" t="s">
        <v>92</v>
      </c>
      <c r="Q155" s="1" t="s">
        <v>14</v>
      </c>
    </row>
    <row r="156" spans="1:17">
      <c r="A156" s="17">
        <v>42991</v>
      </c>
      <c r="B156" t="s">
        <v>87</v>
      </c>
      <c r="C156" s="16">
        <v>2.6898148148148147E-2</v>
      </c>
      <c r="D156" s="20">
        <v>10</v>
      </c>
      <c r="F156" s="1" t="s">
        <v>16</v>
      </c>
      <c r="G156" s="1" t="s">
        <v>16</v>
      </c>
      <c r="H156" s="1" t="s">
        <v>16</v>
      </c>
      <c r="I156" s="1" t="s">
        <v>16</v>
      </c>
      <c r="J156" s="1" t="s">
        <v>82</v>
      </c>
      <c r="K156" s="1" t="s">
        <v>16</v>
      </c>
      <c r="L156" s="1">
        <v>681</v>
      </c>
      <c r="M156" s="1" t="s">
        <v>51</v>
      </c>
      <c r="N156" s="1">
        <v>20</v>
      </c>
      <c r="O156" s="1" t="s">
        <v>12</v>
      </c>
      <c r="P156" s="1" t="s">
        <v>92</v>
      </c>
      <c r="Q156" s="1" t="s">
        <v>14</v>
      </c>
    </row>
    <row r="157" spans="1:17">
      <c r="A157" s="17">
        <v>42991</v>
      </c>
      <c r="B157" t="s">
        <v>86</v>
      </c>
      <c r="C157" s="16" t="s">
        <v>162</v>
      </c>
      <c r="D157" s="20">
        <v>4</v>
      </c>
      <c r="F157" s="1" t="s">
        <v>163</v>
      </c>
      <c r="G157" s="1" t="s">
        <v>16</v>
      </c>
      <c r="H157" s="1" t="s">
        <v>16</v>
      </c>
      <c r="I157" s="1" t="s">
        <v>16</v>
      </c>
      <c r="J157" s="1" t="s">
        <v>81</v>
      </c>
      <c r="K157" s="1">
        <v>88</v>
      </c>
      <c r="L157" s="1">
        <v>309</v>
      </c>
      <c r="M157" s="1">
        <v>1</v>
      </c>
      <c r="N157" s="1">
        <v>25</v>
      </c>
      <c r="O157" s="1" t="s">
        <v>83</v>
      </c>
      <c r="P157" s="1" t="s">
        <v>89</v>
      </c>
      <c r="Q157" s="1" t="s">
        <v>14</v>
      </c>
    </row>
    <row r="158" spans="1:17">
      <c r="A158" s="17">
        <v>42992</v>
      </c>
      <c r="B158" t="s">
        <v>86</v>
      </c>
      <c r="C158" s="16">
        <v>5.8043981481481481E-2</v>
      </c>
      <c r="D158" s="20">
        <v>13</v>
      </c>
      <c r="E158">
        <v>9.3000000000000007</v>
      </c>
      <c r="F158" s="1" t="s">
        <v>64</v>
      </c>
      <c r="G158" s="1" t="s">
        <v>16</v>
      </c>
      <c r="H158" s="1" t="s">
        <v>16</v>
      </c>
      <c r="I158" s="1" t="s">
        <v>16</v>
      </c>
      <c r="J158" s="1" t="s">
        <v>81</v>
      </c>
      <c r="K158">
        <v>321</v>
      </c>
      <c r="L158">
        <v>998</v>
      </c>
      <c r="M158" s="1">
        <v>2</v>
      </c>
      <c r="N158" s="1">
        <v>20</v>
      </c>
      <c r="O158" s="1" t="s">
        <v>12</v>
      </c>
      <c r="P158" s="1" t="s">
        <v>92</v>
      </c>
      <c r="Q158" s="1" t="s">
        <v>14</v>
      </c>
    </row>
    <row r="159" spans="1:17">
      <c r="A159" s="17">
        <v>43000</v>
      </c>
      <c r="B159" t="s">
        <v>86</v>
      </c>
      <c r="C159" s="16">
        <v>2.4282407407407409E-2</v>
      </c>
      <c r="D159" s="20">
        <v>5</v>
      </c>
      <c r="F159" s="1" t="s">
        <v>164</v>
      </c>
      <c r="G159" s="1" t="s">
        <v>16</v>
      </c>
      <c r="H159" s="1" t="s">
        <v>16</v>
      </c>
      <c r="I159" s="1" t="s">
        <v>16</v>
      </c>
      <c r="J159" s="1" t="s">
        <v>96</v>
      </c>
      <c r="K159" s="1">
        <v>98</v>
      </c>
      <c r="L159" s="1">
        <v>394</v>
      </c>
      <c r="M159" s="1" t="s">
        <v>60</v>
      </c>
      <c r="N159" s="1">
        <v>15</v>
      </c>
      <c r="O159" s="1" t="s">
        <v>12</v>
      </c>
      <c r="P159" s="1" t="s">
        <v>92</v>
      </c>
      <c r="Q159" s="1" t="s">
        <v>14</v>
      </c>
    </row>
    <row r="160" spans="1:17">
      <c r="A160" s="17">
        <v>43002</v>
      </c>
      <c r="B160" t="s">
        <v>86</v>
      </c>
      <c r="C160" s="16">
        <v>7.4872685185185181E-2</v>
      </c>
      <c r="D160" s="20">
        <v>15.92</v>
      </c>
      <c r="F160" s="1" t="s">
        <v>165</v>
      </c>
      <c r="G160" s="1" t="s">
        <v>16</v>
      </c>
      <c r="H160" s="1" t="s">
        <v>16</v>
      </c>
      <c r="I160" s="1" t="s">
        <v>16</v>
      </c>
      <c r="J160" s="1" t="s">
        <v>81</v>
      </c>
      <c r="K160" s="1">
        <v>443</v>
      </c>
      <c r="L160" s="1">
        <v>1222</v>
      </c>
      <c r="M160" s="1">
        <v>2</v>
      </c>
      <c r="N160" s="1">
        <v>20</v>
      </c>
      <c r="O160" s="1" t="s">
        <v>12</v>
      </c>
      <c r="P160" s="1" t="s">
        <v>89</v>
      </c>
      <c r="Q160" s="1" t="s">
        <v>93</v>
      </c>
    </row>
    <row r="161" spans="1:17">
      <c r="A161" s="17">
        <v>43007</v>
      </c>
      <c r="B161" t="s">
        <v>86</v>
      </c>
      <c r="C161" s="16">
        <v>2.3101851851851849E-2</v>
      </c>
      <c r="D161" s="20">
        <v>6.02</v>
      </c>
      <c r="E161">
        <v>10.9</v>
      </c>
      <c r="F161" s="1" t="s">
        <v>166</v>
      </c>
      <c r="G161" s="1" t="s">
        <v>16</v>
      </c>
      <c r="H161" s="1" t="s">
        <v>16</v>
      </c>
      <c r="I161" s="1" t="s">
        <v>16</v>
      </c>
      <c r="J161" s="1" t="s">
        <v>80</v>
      </c>
      <c r="L161" s="1">
        <v>444</v>
      </c>
      <c r="M161" s="1">
        <v>2</v>
      </c>
      <c r="N161" s="1">
        <v>20</v>
      </c>
      <c r="O161" s="1" t="s">
        <v>12</v>
      </c>
      <c r="P161" s="1" t="s">
        <v>92</v>
      </c>
      <c r="Q161" s="1" t="s">
        <v>14</v>
      </c>
    </row>
    <row r="162" spans="1:17">
      <c r="A162" s="17">
        <v>43008</v>
      </c>
      <c r="B162" t="s">
        <v>86</v>
      </c>
      <c r="C162" s="8">
        <v>2.5775462962962962E-2</v>
      </c>
      <c r="D162" s="20">
        <v>5</v>
      </c>
      <c r="E162">
        <v>8.1</v>
      </c>
      <c r="F162" s="1" t="s">
        <v>108</v>
      </c>
      <c r="G162" s="1" t="s">
        <v>16</v>
      </c>
      <c r="H162" s="1" t="s">
        <v>16</v>
      </c>
      <c r="I162" s="1" t="s">
        <v>16</v>
      </c>
      <c r="L162" s="1">
        <v>376</v>
      </c>
      <c r="M162" s="1"/>
      <c r="O162" s="1" t="s">
        <v>12</v>
      </c>
    </row>
    <row r="163" spans="1:17">
      <c r="A163" s="17">
        <v>43013</v>
      </c>
      <c r="B163" t="s">
        <v>86</v>
      </c>
      <c r="C163" s="8">
        <v>2.7372685185185184E-2</v>
      </c>
      <c r="D163" s="20">
        <v>7.02</v>
      </c>
      <c r="E163">
        <v>10.7</v>
      </c>
      <c r="F163" s="1" t="s">
        <v>167</v>
      </c>
      <c r="G163" s="1" t="s">
        <v>16</v>
      </c>
      <c r="H163" s="1" t="s">
        <v>16</v>
      </c>
      <c r="I163" s="1" t="s">
        <v>16</v>
      </c>
      <c r="J163" s="1" t="s">
        <v>80</v>
      </c>
      <c r="L163" s="1">
        <v>522</v>
      </c>
      <c r="M163" s="1">
        <v>2</v>
      </c>
      <c r="N163" s="1">
        <v>10</v>
      </c>
      <c r="O163" s="1" t="s">
        <v>12</v>
      </c>
      <c r="P163" s="1" t="s">
        <v>92</v>
      </c>
      <c r="Q163" s="1" t="s">
        <v>14</v>
      </c>
    </row>
    <row r="164" spans="1:17">
      <c r="A164" s="17">
        <v>43024</v>
      </c>
      <c r="B164" t="s">
        <v>86</v>
      </c>
      <c r="C164" s="31">
        <v>2.7777777777777776E-2</v>
      </c>
      <c r="D164" s="20">
        <v>7.03</v>
      </c>
      <c r="E164">
        <v>10.5</v>
      </c>
      <c r="F164" s="1" t="s">
        <v>168</v>
      </c>
      <c r="G164" s="1" t="s">
        <v>16</v>
      </c>
      <c r="H164" s="1" t="s">
        <v>16</v>
      </c>
      <c r="I164" s="1" t="s">
        <v>16</v>
      </c>
      <c r="J164" s="1" t="s">
        <v>80</v>
      </c>
      <c r="L164" s="1">
        <v>516</v>
      </c>
      <c r="M164" s="1" t="s">
        <v>60</v>
      </c>
      <c r="N164" s="1">
        <v>10</v>
      </c>
      <c r="O164" s="1" t="s">
        <v>12</v>
      </c>
      <c r="P164" s="1" t="s">
        <v>92</v>
      </c>
      <c r="Q164" s="1" t="s">
        <v>14</v>
      </c>
    </row>
    <row r="165" spans="1:17">
      <c r="C165" s="6"/>
      <c r="M165" s="1"/>
    </row>
    <row r="166" spans="1:17">
      <c r="C166" s="6"/>
    </row>
    <row r="169" spans="1:17">
      <c r="C169" s="30">
        <f>SUM(C2:C164)</f>
        <v>5.8049884259259272</v>
      </c>
      <c r="D169" s="20">
        <f>SUM(D2:D164)</f>
        <v>1525.5399999999995</v>
      </c>
    </row>
  </sheetData>
  <autoFilter ref="A1:X16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Sheet5</vt:lpstr>
      <vt:lpstr>Sheet4</vt:lpstr>
      <vt:lpstr>Sheet6</vt:lpstr>
      <vt:lpstr>tritrainningR.csv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Morais Costa</dc:creator>
  <cp:lastModifiedBy>João Morais Costa</cp:lastModifiedBy>
  <dcterms:created xsi:type="dcterms:W3CDTF">2016-10-24T13:07:15Z</dcterms:created>
  <dcterms:modified xsi:type="dcterms:W3CDTF">2021-09-20T21:39:18Z</dcterms:modified>
</cp:coreProperties>
</file>