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jpeg" ContentType="image/jpeg"/>
  <Override PartName="/xl/media/image1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.o. ex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<sst xmlns="http://schemas.openxmlformats.org/spreadsheetml/2006/main" count="99" uniqueCount="66">
  <si>
    <t xml:space="preserve">Folha de Obra</t>
  </si>
  <si>
    <t xml:space="preserve">Cliente</t>
  </si>
  <si>
    <t xml:space="preserve">BRAZÃO E ASCENÇÃO - INTERPATIUM</t>
  </si>
  <si>
    <t xml:space="preserve">Refª/obra</t>
  </si>
  <si>
    <t xml:space="preserve">CASA 2,3,4,5</t>
  </si>
  <si>
    <t xml:space="preserve">Data PO</t>
  </si>
  <si>
    <t xml:space="preserve">Mármore</t>
  </si>
  <si>
    <t xml:space="preserve">BRANCO IBIZA</t>
  </si>
  <si>
    <t xml:space="preserve">Mat.Util</t>
  </si>
  <si>
    <t xml:space="preserve">Data F</t>
  </si>
  <si>
    <t xml:space="preserve">Acabamento</t>
  </si>
  <si>
    <t xml:space="preserve">POLIDO</t>
  </si>
  <si>
    <t xml:space="preserve">Pedreira</t>
  </si>
  <si>
    <t xml:space="preserve">Entrega</t>
  </si>
  <si>
    <t xml:space="preserve">Ref.</t>
  </si>
  <si>
    <t xml:space="preserve">Qt</t>
  </si>
  <si>
    <t xml:space="preserve">Comp.</t>
  </si>
  <si>
    <t xml:space="preserve">Larg</t>
  </si>
  <si>
    <t xml:space="preserve">Esp</t>
  </si>
  <si>
    <t xml:space="preserve">Area m2</t>
  </si>
  <si>
    <t xml:space="preserve">ml</t>
  </si>
  <si>
    <t xml:space="preserve">Saída</t>
  </si>
  <si>
    <t xml:space="preserve">HORAS</t>
  </si>
  <si>
    <t xml:space="preserve">Degraus</t>
  </si>
  <si>
    <t xml:space="preserve">Lote 2</t>
  </si>
  <si>
    <t xml:space="preserve">L2C1</t>
  </si>
  <si>
    <t xml:space="preserve">1 cabeça poli. Comp., 2 cab. de topo + bisel 2mm </t>
  </si>
  <si>
    <t xml:space="preserve">no aparam, 10mm polido no tardoz/baixo </t>
  </si>
  <si>
    <t xml:space="preserve"> L2C2</t>
  </si>
  <si>
    <t xml:space="preserve">1 cabeça poli. Comp., 1 cab. Esquerda + bisel 2mm </t>
  </si>
  <si>
    <t xml:space="preserve">Espelhos</t>
  </si>
  <si>
    <t xml:space="preserve"> L2E1</t>
  </si>
  <si>
    <t xml:space="preserve">com alheta 5x5mm + 2 cab. topo +bisel 2mm 2 topos</t>
  </si>
  <si>
    <t xml:space="preserve"> L2E2</t>
  </si>
  <si>
    <t xml:space="preserve"> L2E3</t>
  </si>
  <si>
    <t xml:space="preserve">com alheta 5x5mm + 1 cab. esq +bisel 2mm esquerda</t>
  </si>
  <si>
    <t xml:space="preserve"> L2E4</t>
  </si>
  <si>
    <t xml:space="preserve">L2E5</t>
  </si>
  <si>
    <t xml:space="preserve">L2E6</t>
  </si>
  <si>
    <t xml:space="preserve">L2E7</t>
  </si>
  <si>
    <t xml:space="preserve"> L2E8</t>
  </si>
  <si>
    <t xml:space="preserve">Lote 3</t>
  </si>
  <si>
    <t xml:space="preserve"> L3C1</t>
  </si>
  <si>
    <t xml:space="preserve"> L3C2</t>
  </si>
  <si>
    <t xml:space="preserve">1 cabeça poli. Comp., 1 cab. dto+ bisel 2mm </t>
  </si>
  <si>
    <t xml:space="preserve"> L3E1</t>
  </si>
  <si>
    <t xml:space="preserve">L3E2</t>
  </si>
  <si>
    <t xml:space="preserve">L3E3</t>
  </si>
  <si>
    <t xml:space="preserve">com alheta 5x5mm + 1 cab. dto +bisel 2mm dto</t>
  </si>
  <si>
    <t xml:space="preserve"> L3E4</t>
  </si>
  <si>
    <t xml:space="preserve">L3E5</t>
  </si>
  <si>
    <t xml:space="preserve"> L3E6</t>
  </si>
  <si>
    <t xml:space="preserve"> L3E7</t>
  </si>
  <si>
    <t xml:space="preserve"> L3E8</t>
  </si>
  <si>
    <t xml:space="preserve">Lote 4 e Lote 5</t>
  </si>
  <si>
    <t xml:space="preserve"> L45C1</t>
  </si>
  <si>
    <t xml:space="preserve"> L45C2</t>
  </si>
  <si>
    <t xml:space="preserve"> L45E1</t>
  </si>
  <si>
    <t xml:space="preserve"> L45E2</t>
  </si>
  <si>
    <t xml:space="preserve"> L45E3</t>
  </si>
  <si>
    <t xml:space="preserve"> L45E4</t>
  </si>
  <si>
    <t xml:space="preserve"> L45E5</t>
  </si>
  <si>
    <t xml:space="preserve"> L45E6</t>
  </si>
  <si>
    <t xml:space="preserve">L45E7</t>
  </si>
  <si>
    <t xml:space="preserve">L45E8</t>
  </si>
  <si>
    <t xml:space="preserve">TOTAL................................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</si>
</sst>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"/>
    <numFmt numFmtId="168" formatCode="0.000"/>
    <numFmt numFmtId="169" formatCode="0.00"/>
  </numFmts>
  <fonts count="2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  <font>
      <sz val="8"/>
      <name val="Arial"/>
      <family val="2"/>
    </font>
    <font>
      <sz val="20"/>
      <name val="Calibri"/>
      <family val="2"/>
    </font>
    <font>
      <sz val="9"/>
      <name val="Arial"/>
      <family val="2"/>
    </font>
    <font>
      <sz val="14"/>
      <name val="Arial"/>
      <family val="2"/>
    </font>
    <font>
      <b val="true"/>
      <sz val="11"/>
      <name val="Arial"/>
      <family val="2"/>
    </font>
    <font>
      <b val="true"/>
      <sz val="14"/>
      <name val="Baskerville Old Face"/>
      <family val="1"/>
    </font>
    <font>
      <b val="true"/>
      <sz val="10"/>
      <name val="Arial"/>
      <family val="2"/>
    </font>
    <font>
      <b val="true"/>
      <sz val="9"/>
      <name val="Arial"/>
      <family val="2"/>
    </font>
    <font>
      <b val="true"/>
      <sz val="11"/>
      <name val="Times New Roman"/>
      <family val="1"/>
    </font>
    <font>
      <sz val="10"/>
      <color rgb="FF003366"/>
      <name val="Arial"/>
      <family val="2"/>
    </font>
    <font>
      <b val="true"/>
      <sz val="10"/>
      <color rgb="FFFF0000"/>
      <name val="Arial"/>
      <family val="2"/>
    </font>
    <font>
      <b val="true"/>
      <sz val="12"/>
      <name val="Arial"/>
      <family val="2"/>
    </font>
    <font>
      <b val="true"/>
      <i val="true"/>
      <sz val="12"/>
      <name val="Arial"/>
      <family val="2"/>
    </font>
    <font>
      <sz val="12"/>
      <name val="Arial"/>
      <family val="2"/>
    </font>
    <font>
      <b val="true"/>
      <i val="true"/>
      <sz val="9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 val="true"/>
      <i val="true"/>
      <sz val="10"/>
      <name val="Arial"/>
      <family val="2"/>
    </font>
    <font>
      <b val="true"/>
      <sz val="8"/>
      <name val="Arial"/>
      <family val="2"/>
    </font>
    <font>
      <sz val="3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hair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double"/>
      <top style="thin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double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hair"/>
      <right style="double"/>
      <top style="hair"/>
      <bottom style="thin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7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9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3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ard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100440</xdr:colOff>
      <xdr:row>1</xdr:row>
      <xdr:rowOff>153000</xdr:rowOff>
    </xdr:from>
    <xdr:to>
      <xdr:col>11</xdr:col>
      <xdr:colOff>524160</xdr:colOff>
      <xdr:row>6</xdr:row>
      <xdr:rowOff>57240</xdr:rowOff>
    </xdr:to>
    <xdr:sp>
      <xdr:nvSpPr>
        <xdr:cNvPr id="0" name="CustomShape 1"/>
        <xdr:cNvSpPr/>
      </xdr:nvSpPr>
      <xdr:spPr>
        <a:xfrm>
          <a:off x="4977720" y="314640"/>
          <a:ext cx="2304720" cy="628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 algn="ctr"/>
          <a:r>
            <a:rPr b="0" lang="pt-PT" sz="3600" spc="-1" strike="noStrike">
              <a:solidFill>
                <a:srgbClr val="000000"/>
              </a:solidFill>
              <a:latin typeface="Times New Roman"/>
            </a:rPr>
            <a:t>09/06/20</a:t>
          </a:r>
          <a:endParaRPr b="0" lang="pt-PT" sz="36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10080</xdr:colOff>
      <xdr:row>1</xdr:row>
      <xdr:rowOff>360</xdr:rowOff>
    </xdr:from>
    <xdr:to>
      <xdr:col>3</xdr:col>
      <xdr:colOff>403200</xdr:colOff>
      <xdr:row>5</xdr:row>
      <xdr:rowOff>47520</xdr:rowOff>
    </xdr:to>
    <xdr:pic>
      <xdr:nvPicPr>
        <xdr:cNvPr id="1" name="Imagem 1" descr=""/>
        <xdr:cNvPicPr/>
      </xdr:nvPicPr>
      <xdr:blipFill>
        <a:blip r:embed="rId1"/>
        <a:stretch/>
      </xdr:blipFill>
      <xdr:spPr>
        <a:xfrm>
          <a:off x="10080" y="162000"/>
          <a:ext cx="2183040" cy="66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10440</xdr:rowOff>
    </xdr:from>
    <xdr:to>
      <xdr:col>11</xdr:col>
      <xdr:colOff>424080</xdr:colOff>
      <xdr:row>62</xdr:row>
      <xdr:rowOff>76320</xdr:rowOff>
    </xdr:to>
    <xdr:pic>
      <xdr:nvPicPr>
        <xdr:cNvPr id="2" name="Imagem 3" descr=""/>
        <xdr:cNvPicPr/>
      </xdr:nvPicPr>
      <xdr:blipFill>
        <a:blip r:embed="rId2"/>
        <a:stretch/>
      </xdr:blipFill>
      <xdr:spPr>
        <a:xfrm>
          <a:off x="0" y="11354400"/>
          <a:ext cx="7182360" cy="437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62"/>
  <sheetViews>
    <sheetView showFormulas="false" showGridLines="true" showRowColHeaders="true" showZeros="true" rightToLeft="false" tabSelected="true" showOutlineSymbols="true" defaultGridColor="true" view="pageBreakPreview" topLeftCell="A1" colorId="64" zoomScale="110" zoomScaleNormal="100" zoomScalePageLayoutView="110" workbookViewId="0">
      <selection pane="topLeft" activeCell="A22" activeCellId="0" sqref="A22"/>
    </sheetView>
  </sheetViews>
  <sheetFormatPr defaultRowHeight="12.75" zeroHeight="false" outlineLevelRow="0" outlineLevelCol="0"/>
  <cols>
    <col collapsed="false" customWidth="true" hidden="false" outlineLevel="0" max="1" min="1" style="0" width="9.69"/>
    <col collapsed="false" customWidth="true" hidden="false" outlineLevel="0" max="2" min="2" style="0" width="7.98"/>
    <col collapsed="false" customWidth="true" hidden="false" outlineLevel="0" max="3" min="3" style="0" width="7.69"/>
    <col collapsed="false" customWidth="true" hidden="false" outlineLevel="0" max="4" min="4" style="0" width="8.27"/>
    <col collapsed="false" customWidth="true" hidden="false" outlineLevel="0" max="5" min="5" style="0" width="7.84"/>
    <col collapsed="false" customWidth="true" hidden="false" outlineLevel="0" max="7" min="6" style="0" width="9.55"/>
    <col collapsed="false" customWidth="true" hidden="false" outlineLevel="0" max="8" min="8" style="0" width="8.55"/>
    <col collapsed="false" customWidth="true" hidden="false" outlineLevel="0" max="9" min="9" style="0" width="9.98"/>
    <col collapsed="false" customWidth="true" hidden="false" outlineLevel="0" max="10" min="10" style="0" width="8.84"/>
    <col collapsed="false" customWidth="true" hidden="false" outlineLevel="0" max="11" min="11" style="0" width="7.84"/>
    <col collapsed="false" customWidth="true" hidden="false" outlineLevel="0" max="12" min="12" style="0" width="15.12"/>
    <col collapsed="false" customWidth="true" hidden="false" outlineLevel="0" max="13" min="13" style="0" width="1.99"/>
    <col collapsed="false" customWidth="true" hidden="false" outlineLevel="0" max="14" min="14" style="0" width="8.69"/>
    <col collapsed="false" customWidth="true" hidden="false" outlineLevel="0" max="15" min="15" style="0" width="8.84"/>
    <col collapsed="false" customWidth="true" hidden="false" outlineLevel="0" max="16" min="16" style="0" width="10.12"/>
    <col collapsed="false" customWidth="true" hidden="false" outlineLevel="0" max="20" min="17" style="0" width="9.05"/>
    <col collapsed="false" customWidth="true" hidden="false" outlineLevel="0" max="21" min="21" style="0" width="11.4"/>
    <col collapsed="false" customWidth="true" hidden="false" outlineLevel="0" max="1025" min="22" style="0" width="9.05"/>
  </cols>
  <sheetData>
    <row r="1" customFormat="false" ht="12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5" hidden="false" customHeight="true" outlineLevel="0" collapsed="false"/>
    <row r="3" s="3" customFormat="true" ht="10.5" hidden="false" customHeight="true" outlineLevel="0" collapsed="false">
      <c r="A3" s="2"/>
      <c r="E3" s="4" t="s">
        <v>0</v>
      </c>
      <c r="F3" s="4"/>
      <c r="G3" s="4"/>
      <c r="H3" s="4"/>
    </row>
    <row r="4" s="3" customFormat="true" ht="10.5" hidden="false" customHeight="true" outlineLevel="0" collapsed="false">
      <c r="A4" s="2"/>
      <c r="E4" s="4"/>
      <c r="F4" s="4"/>
      <c r="G4" s="4"/>
      <c r="H4" s="4"/>
    </row>
    <row r="5" s="5" customFormat="true" ht="12.75" hidden="false" customHeight="true" outlineLevel="0" collapsed="false">
      <c r="E5" s="4"/>
      <c r="F5" s="4"/>
      <c r="G5" s="4"/>
      <c r="H5" s="4"/>
    </row>
    <row r="6" s="6" customFormat="true" ht="8.25" hidden="false" customHeight="true" outlineLevel="0" collapsed="false">
      <c r="E6" s="7"/>
      <c r="F6" s="7"/>
      <c r="G6" s="7"/>
      <c r="H6" s="7"/>
    </row>
    <row r="7" customFormat="false" ht="9.75" hidden="false" customHeight="true" outlineLevel="0" collapsed="false">
      <c r="A7" s="6"/>
      <c r="B7" s="6"/>
      <c r="C7" s="6"/>
      <c r="E7" s="8"/>
      <c r="F7" s="8"/>
      <c r="G7" s="8"/>
      <c r="H7" s="8"/>
    </row>
    <row r="8" customFormat="false" ht="19.5" hidden="false" customHeight="false" outlineLevel="0" collapsed="false">
      <c r="A8" s="9" t="s">
        <v>1</v>
      </c>
      <c r="B8" s="10" t="s">
        <v>2</v>
      </c>
      <c r="C8" s="11"/>
      <c r="D8" s="12"/>
      <c r="E8" s="11"/>
      <c r="F8" s="11"/>
      <c r="G8" s="13"/>
      <c r="H8" s="14" t="s">
        <v>3</v>
      </c>
      <c r="I8" s="15" t="s">
        <v>4</v>
      </c>
      <c r="J8" s="16"/>
      <c r="K8" s="17" t="s">
        <v>5</v>
      </c>
      <c r="L8" s="18" t="n">
        <v>43984</v>
      </c>
    </row>
    <row r="9" customFormat="false" ht="14.25" hidden="false" customHeight="false" outlineLevel="0" collapsed="false">
      <c r="A9" s="19" t="s">
        <v>6</v>
      </c>
      <c r="B9" s="20" t="s">
        <v>7</v>
      </c>
      <c r="C9" s="21"/>
      <c r="D9" s="22"/>
      <c r="E9" s="21"/>
      <c r="F9" s="21"/>
      <c r="G9" s="23"/>
      <c r="H9" s="24" t="s">
        <v>8</v>
      </c>
      <c r="I9" s="25"/>
      <c r="J9" s="26"/>
      <c r="K9" s="24" t="s">
        <v>9</v>
      </c>
      <c r="L9" s="18" t="n">
        <v>43985</v>
      </c>
    </row>
    <row r="10" s="5" customFormat="true" ht="14.25" hidden="false" customHeight="false" outlineLevel="0" collapsed="false">
      <c r="A10" s="27" t="s">
        <v>10</v>
      </c>
      <c r="B10" s="20" t="s">
        <v>11</v>
      </c>
      <c r="C10" s="21"/>
      <c r="D10" s="22"/>
      <c r="E10" s="21"/>
      <c r="F10" s="21"/>
      <c r="G10" s="21"/>
      <c r="H10" s="24" t="s">
        <v>12</v>
      </c>
      <c r="I10" s="28"/>
      <c r="J10" s="29"/>
      <c r="K10" s="24" t="s">
        <v>13</v>
      </c>
      <c r="L10" s="18" t="n">
        <v>44015</v>
      </c>
      <c r="M10" s="30"/>
    </row>
    <row r="11" s="5" customFormat="true" ht="12.75" hidden="false" customHeight="false" outlineLevel="0" collapsed="false">
      <c r="A11" s="31" t="s">
        <v>14</v>
      </c>
      <c r="B11" s="32" t="s">
        <v>15</v>
      </c>
      <c r="C11" s="32" t="s">
        <v>16</v>
      </c>
      <c r="D11" s="32" t="s">
        <v>17</v>
      </c>
      <c r="E11" s="32" t="s">
        <v>18</v>
      </c>
      <c r="F11" s="32" t="s">
        <v>19</v>
      </c>
      <c r="G11" s="32" t="s">
        <v>20</v>
      </c>
      <c r="H11" s="33"/>
      <c r="I11" s="33"/>
      <c r="J11" s="33"/>
      <c r="K11" s="29" t="s">
        <v>21</v>
      </c>
      <c r="L11" s="34"/>
    </row>
    <row r="12" s="6" customFormat="true" ht="15.75" hidden="false" customHeight="false" outlineLevel="0" collapsed="false">
      <c r="A12" s="35"/>
      <c r="B12" s="36"/>
      <c r="C12" s="37"/>
      <c r="D12" s="38"/>
      <c r="E12" s="39"/>
      <c r="F12" s="40"/>
      <c r="G12" s="41"/>
      <c r="H12" s="42"/>
      <c r="I12" s="43"/>
      <c r="J12" s="44"/>
      <c r="K12" s="44"/>
      <c r="L12" s="45" t="s">
        <v>22</v>
      </c>
    </row>
    <row r="13" s="6" customFormat="true" ht="15.75" hidden="false" customHeight="false" outlineLevel="0" collapsed="false">
      <c r="A13" s="46" t="s">
        <v>23</v>
      </c>
      <c r="B13" s="47"/>
      <c r="C13" s="48"/>
      <c r="D13" s="48" t="s">
        <v>24</v>
      </c>
      <c r="E13" s="49"/>
      <c r="F13" s="50"/>
      <c r="G13" s="51"/>
      <c r="H13" s="52"/>
      <c r="I13" s="53"/>
      <c r="J13" s="53"/>
      <c r="K13" s="53"/>
      <c r="L13" s="54"/>
    </row>
    <row r="14" s="6" customFormat="true" ht="15" hidden="false" customHeight="false" outlineLevel="0" collapsed="false">
      <c r="A14" s="55" t="s">
        <v>25</v>
      </c>
      <c r="B14" s="56" t="n">
        <v>17</v>
      </c>
      <c r="C14" s="57" t="n">
        <v>1.1</v>
      </c>
      <c r="D14" s="57" t="n">
        <v>0.3</v>
      </c>
      <c r="E14" s="58" t="n">
        <v>0.02</v>
      </c>
      <c r="F14" s="59" t="n">
        <f aca="false">B14*C14*D14</f>
        <v>5.61</v>
      </c>
      <c r="G14" s="58" t="n">
        <f aca="false">B14*C14</f>
        <v>18.7</v>
      </c>
      <c r="H14" s="60" t="s">
        <v>26</v>
      </c>
      <c r="I14" s="53"/>
      <c r="J14" s="53"/>
      <c r="K14" s="61"/>
      <c r="L14" s="54"/>
    </row>
    <row r="15" s="6" customFormat="true" ht="15" hidden="false" customHeight="false" outlineLevel="0" collapsed="false">
      <c r="A15" s="55"/>
      <c r="B15" s="56"/>
      <c r="C15" s="57"/>
      <c r="D15" s="57"/>
      <c r="E15" s="58"/>
      <c r="F15" s="59"/>
      <c r="G15" s="58"/>
      <c r="H15" s="60" t="s">
        <v>27</v>
      </c>
      <c r="I15" s="53"/>
      <c r="J15" s="53"/>
      <c r="K15" s="61"/>
      <c r="L15" s="54"/>
    </row>
    <row r="16" s="6" customFormat="true" ht="15" hidden="false" customHeight="false" outlineLevel="0" collapsed="false">
      <c r="A16" s="55" t="s">
        <v>28</v>
      </c>
      <c r="B16" s="56" t="n">
        <v>17</v>
      </c>
      <c r="C16" s="57" t="n">
        <v>1.1</v>
      </c>
      <c r="D16" s="57" t="n">
        <v>0.3</v>
      </c>
      <c r="E16" s="58" t="n">
        <v>0.02</v>
      </c>
      <c r="F16" s="59" t="n">
        <f aca="false">B16*C16*D16</f>
        <v>5.61</v>
      </c>
      <c r="G16" s="58" t="n">
        <f aca="false">B16*C16</f>
        <v>18.7</v>
      </c>
      <c r="H16" s="60" t="s">
        <v>29</v>
      </c>
      <c r="I16" s="53"/>
      <c r="J16" s="53"/>
      <c r="K16" s="61"/>
      <c r="L16" s="54"/>
    </row>
    <row r="17" s="6" customFormat="true" ht="15" hidden="false" customHeight="false" outlineLevel="0" collapsed="false">
      <c r="A17" s="62"/>
      <c r="B17" s="56"/>
      <c r="C17" s="57"/>
      <c r="D17" s="57"/>
      <c r="E17" s="58"/>
      <c r="F17" s="59"/>
      <c r="G17" s="58"/>
      <c r="H17" s="60" t="s">
        <v>27</v>
      </c>
      <c r="I17" s="53"/>
      <c r="J17" s="53"/>
      <c r="K17" s="61"/>
      <c r="L17" s="54"/>
    </row>
    <row r="18" s="6" customFormat="true" ht="15" hidden="false" customHeight="false" outlineLevel="0" collapsed="false">
      <c r="A18" s="62" t="s">
        <v>30</v>
      </c>
      <c r="B18" s="56"/>
      <c r="C18" s="57"/>
      <c r="D18" s="57"/>
      <c r="E18" s="58"/>
      <c r="F18" s="59"/>
      <c r="G18" s="58"/>
      <c r="H18" s="60"/>
      <c r="I18" s="53"/>
      <c r="J18" s="53"/>
      <c r="K18" s="61"/>
      <c r="L18" s="54"/>
    </row>
    <row r="19" s="6" customFormat="true" ht="15" hidden="false" customHeight="false" outlineLevel="0" collapsed="false">
      <c r="A19" s="55" t="s">
        <v>31</v>
      </c>
      <c r="B19" s="56" t="n">
        <v>9</v>
      </c>
      <c r="C19" s="57" t="n">
        <v>1.1</v>
      </c>
      <c r="D19" s="57" t="n">
        <v>0.142</v>
      </c>
      <c r="E19" s="58" t="n">
        <v>0.02</v>
      </c>
      <c r="F19" s="59" t="n">
        <f aca="false">B19*C19*D19</f>
        <v>1.4058</v>
      </c>
      <c r="G19" s="58" t="n">
        <f aca="false">B19*C19</f>
        <v>9.9</v>
      </c>
      <c r="H19" s="60" t="s">
        <v>32</v>
      </c>
      <c r="I19" s="63"/>
      <c r="J19" s="53"/>
      <c r="K19" s="53"/>
      <c r="L19" s="64"/>
    </row>
    <row r="20" s="6" customFormat="true" ht="15" hidden="false" customHeight="false" outlineLevel="0" collapsed="false">
      <c r="A20" s="55" t="s">
        <v>33</v>
      </c>
      <c r="B20" s="56" t="n">
        <v>1</v>
      </c>
      <c r="C20" s="57" t="n">
        <v>1.1</v>
      </c>
      <c r="D20" s="57" t="n">
        <v>0.156</v>
      </c>
      <c r="E20" s="58" t="n">
        <v>0.02</v>
      </c>
      <c r="F20" s="59" t="n">
        <f aca="false">B20*C20*D20</f>
        <v>0.1716</v>
      </c>
      <c r="G20" s="58" t="n">
        <f aca="false">B20*C20</f>
        <v>1.1</v>
      </c>
      <c r="H20" s="60" t="s">
        <v>32</v>
      </c>
      <c r="I20" s="63"/>
      <c r="J20" s="53"/>
      <c r="K20" s="53"/>
      <c r="L20" s="64"/>
    </row>
    <row r="21" s="6" customFormat="true" ht="15" hidden="false" customHeight="false" outlineLevel="0" collapsed="false">
      <c r="A21" s="55" t="s">
        <v>34</v>
      </c>
      <c r="B21" s="56" t="n">
        <v>9</v>
      </c>
      <c r="C21" s="57" t="n">
        <v>1.1</v>
      </c>
      <c r="D21" s="57" t="n">
        <v>0.142</v>
      </c>
      <c r="E21" s="58" t="n">
        <v>0.02</v>
      </c>
      <c r="F21" s="59" t="n">
        <f aca="false">B21*C21*D21</f>
        <v>1.4058</v>
      </c>
      <c r="G21" s="58" t="n">
        <f aca="false">B21*C21</f>
        <v>9.9</v>
      </c>
      <c r="H21" s="60" t="s">
        <v>35</v>
      </c>
      <c r="I21" s="63"/>
      <c r="J21" s="53"/>
      <c r="K21" s="53"/>
      <c r="L21" s="64"/>
    </row>
    <row r="22" s="6" customFormat="true" ht="15" hidden="false" customHeight="false" outlineLevel="0" collapsed="false">
      <c r="A22" s="55" t="s">
        <v>36</v>
      </c>
      <c r="B22" s="56" t="n">
        <v>1</v>
      </c>
      <c r="C22" s="57" t="n">
        <v>1.1</v>
      </c>
      <c r="D22" s="57" t="n">
        <v>0.156</v>
      </c>
      <c r="E22" s="58" t="n">
        <v>0.02</v>
      </c>
      <c r="F22" s="59" t="n">
        <f aca="false">B22*C22*D22</f>
        <v>0.1716</v>
      </c>
      <c r="G22" s="58" t="n">
        <f aca="false">B22*C22</f>
        <v>1.1</v>
      </c>
      <c r="H22" s="60" t="s">
        <v>35</v>
      </c>
      <c r="I22" s="63"/>
      <c r="J22" s="53"/>
      <c r="K22" s="53"/>
      <c r="L22" s="64"/>
    </row>
    <row r="23" s="6" customFormat="true" ht="15" hidden="false" customHeight="false" outlineLevel="0" collapsed="false">
      <c r="A23" s="55" t="s">
        <v>37</v>
      </c>
      <c r="B23" s="56" t="n">
        <v>9</v>
      </c>
      <c r="C23" s="57" t="n">
        <v>1.1</v>
      </c>
      <c r="D23" s="57" t="n">
        <v>0.164</v>
      </c>
      <c r="E23" s="58" t="n">
        <v>0.02</v>
      </c>
      <c r="F23" s="59" t="n">
        <f aca="false">B23*C23*D23</f>
        <v>1.6236</v>
      </c>
      <c r="G23" s="58" t="n">
        <f aca="false">B23*C23</f>
        <v>9.9</v>
      </c>
      <c r="H23" s="60" t="s">
        <v>32</v>
      </c>
      <c r="I23" s="63"/>
      <c r="J23" s="53"/>
      <c r="K23" s="53"/>
      <c r="L23" s="64"/>
    </row>
    <row r="24" s="6" customFormat="true" ht="15" hidden="false" customHeight="false" outlineLevel="0" collapsed="false">
      <c r="A24" s="55" t="s">
        <v>38</v>
      </c>
      <c r="B24" s="56" t="n">
        <v>1</v>
      </c>
      <c r="C24" s="57" t="n">
        <v>1.1</v>
      </c>
      <c r="D24" s="57" t="n">
        <v>0.178</v>
      </c>
      <c r="E24" s="58" t="n">
        <v>0.02</v>
      </c>
      <c r="F24" s="59" t="n">
        <f aca="false">B24*C24*D24</f>
        <v>0.1958</v>
      </c>
      <c r="G24" s="58" t="n">
        <f aca="false">B24*C24</f>
        <v>1.1</v>
      </c>
      <c r="H24" s="60" t="s">
        <v>32</v>
      </c>
      <c r="I24" s="63"/>
      <c r="J24" s="53"/>
      <c r="K24" s="53"/>
      <c r="L24" s="64"/>
    </row>
    <row r="25" s="6" customFormat="true" ht="15" hidden="false" customHeight="false" outlineLevel="0" collapsed="false">
      <c r="A25" s="55" t="s">
        <v>39</v>
      </c>
      <c r="B25" s="56" t="n">
        <v>9</v>
      </c>
      <c r="C25" s="57" t="n">
        <v>1.1</v>
      </c>
      <c r="D25" s="57" t="n">
        <v>0.164</v>
      </c>
      <c r="E25" s="58" t="n">
        <v>0.02</v>
      </c>
      <c r="F25" s="59" t="n">
        <f aca="false">B25*C25*D25</f>
        <v>1.6236</v>
      </c>
      <c r="G25" s="58" t="n">
        <f aca="false">B25*C25</f>
        <v>9.9</v>
      </c>
      <c r="H25" s="60" t="s">
        <v>35</v>
      </c>
      <c r="I25" s="63"/>
      <c r="J25" s="53"/>
      <c r="K25" s="53"/>
      <c r="L25" s="64"/>
    </row>
    <row r="26" s="6" customFormat="true" ht="15" hidden="false" customHeight="false" outlineLevel="0" collapsed="false">
      <c r="A26" s="55" t="s">
        <v>40</v>
      </c>
      <c r="B26" s="56" t="n">
        <v>1</v>
      </c>
      <c r="C26" s="57" t="n">
        <v>1.1</v>
      </c>
      <c r="D26" s="57" t="n">
        <v>0.178</v>
      </c>
      <c r="E26" s="58" t="n">
        <v>0.02</v>
      </c>
      <c r="F26" s="59" t="n">
        <f aca="false">B26*C26*D26</f>
        <v>0.1958</v>
      </c>
      <c r="G26" s="58" t="n">
        <f aca="false">B26*C26</f>
        <v>1.1</v>
      </c>
      <c r="H26" s="60" t="s">
        <v>35</v>
      </c>
      <c r="I26" s="63"/>
      <c r="J26" s="53"/>
      <c r="K26" s="53"/>
      <c r="L26" s="64"/>
    </row>
    <row r="27" s="6" customFormat="true" ht="15" hidden="false" customHeight="false" outlineLevel="0" collapsed="false">
      <c r="A27" s="65"/>
      <c r="B27" s="66"/>
      <c r="C27" s="57"/>
      <c r="D27" s="57"/>
      <c r="E27" s="58"/>
      <c r="F27" s="59"/>
      <c r="G27" s="58"/>
      <c r="H27" s="67"/>
      <c r="I27" s="63"/>
      <c r="J27" s="53"/>
      <c r="K27" s="53"/>
      <c r="L27" s="64"/>
    </row>
    <row r="28" s="6" customFormat="true" ht="15" hidden="false" customHeight="false" outlineLevel="0" collapsed="false">
      <c r="A28" s="46" t="s">
        <v>23</v>
      </c>
      <c r="B28" s="66"/>
      <c r="C28" s="57"/>
      <c r="D28" s="48" t="s">
        <v>41</v>
      </c>
      <c r="E28" s="58"/>
      <c r="F28" s="59"/>
      <c r="G28" s="58"/>
      <c r="H28" s="67"/>
      <c r="I28" s="63"/>
      <c r="J28" s="53"/>
      <c r="K28" s="53"/>
      <c r="L28" s="64"/>
    </row>
    <row r="29" s="6" customFormat="true" ht="15" hidden="false" customHeight="false" outlineLevel="0" collapsed="false">
      <c r="A29" s="55" t="s">
        <v>42</v>
      </c>
      <c r="B29" s="56" t="n">
        <v>16</v>
      </c>
      <c r="C29" s="57" t="n">
        <v>1.1</v>
      </c>
      <c r="D29" s="57" t="n">
        <v>0.3</v>
      </c>
      <c r="E29" s="58" t="n">
        <v>0.02</v>
      </c>
      <c r="F29" s="59" t="n">
        <f aca="false">B29*C29*D29</f>
        <v>5.28</v>
      </c>
      <c r="G29" s="58" t="n">
        <f aca="false">B29*C29</f>
        <v>17.6</v>
      </c>
      <c r="H29" s="60" t="s">
        <v>26</v>
      </c>
      <c r="I29" s="63"/>
      <c r="J29" s="53"/>
      <c r="K29" s="53"/>
      <c r="L29" s="64"/>
    </row>
    <row r="30" s="6" customFormat="true" ht="15" hidden="false" customHeight="false" outlineLevel="0" collapsed="false">
      <c r="A30" s="55"/>
      <c r="B30" s="56"/>
      <c r="C30" s="57"/>
      <c r="D30" s="57"/>
      <c r="E30" s="58"/>
      <c r="F30" s="59"/>
      <c r="G30" s="58"/>
      <c r="H30" s="60" t="s">
        <v>27</v>
      </c>
      <c r="I30" s="63"/>
      <c r="J30" s="53"/>
      <c r="K30" s="53"/>
      <c r="L30" s="64"/>
    </row>
    <row r="31" s="6" customFormat="true" ht="15" hidden="false" customHeight="false" outlineLevel="0" collapsed="false">
      <c r="A31" s="55" t="s">
        <v>43</v>
      </c>
      <c r="B31" s="56" t="n">
        <v>16</v>
      </c>
      <c r="C31" s="57" t="n">
        <v>1.1</v>
      </c>
      <c r="D31" s="57" t="n">
        <v>0.3</v>
      </c>
      <c r="E31" s="58" t="n">
        <v>0.02</v>
      </c>
      <c r="F31" s="59" t="n">
        <f aca="false">B31*C31*D31</f>
        <v>5.28</v>
      </c>
      <c r="G31" s="58" t="n">
        <f aca="false">B31*C31</f>
        <v>17.6</v>
      </c>
      <c r="H31" s="60" t="s">
        <v>44</v>
      </c>
      <c r="I31" s="63"/>
      <c r="J31" s="53"/>
      <c r="K31" s="53"/>
      <c r="L31" s="64"/>
    </row>
    <row r="32" s="6" customFormat="true" ht="15" hidden="false" customHeight="false" outlineLevel="0" collapsed="false">
      <c r="A32" s="62"/>
      <c r="B32" s="56"/>
      <c r="C32" s="57"/>
      <c r="D32" s="57"/>
      <c r="E32" s="58"/>
      <c r="F32" s="59"/>
      <c r="G32" s="58"/>
      <c r="H32" s="60" t="s">
        <v>27</v>
      </c>
      <c r="I32" s="63"/>
      <c r="J32" s="53"/>
      <c r="K32" s="53"/>
      <c r="L32" s="64"/>
    </row>
    <row r="33" s="6" customFormat="true" ht="15" hidden="false" customHeight="false" outlineLevel="0" collapsed="false">
      <c r="A33" s="62" t="s">
        <v>30</v>
      </c>
      <c r="B33" s="56"/>
      <c r="C33" s="57"/>
      <c r="D33" s="57"/>
      <c r="E33" s="58"/>
      <c r="F33" s="59"/>
      <c r="G33" s="58"/>
      <c r="H33" s="60"/>
      <c r="I33" s="63"/>
      <c r="J33" s="53"/>
      <c r="K33" s="53"/>
      <c r="L33" s="64"/>
    </row>
    <row r="34" s="6" customFormat="true" ht="15" hidden="false" customHeight="false" outlineLevel="0" collapsed="false">
      <c r="A34" s="55" t="s">
        <v>45</v>
      </c>
      <c r="B34" s="56" t="n">
        <v>8</v>
      </c>
      <c r="C34" s="57" t="n">
        <v>1.1</v>
      </c>
      <c r="D34" s="57" t="n">
        <v>0.142</v>
      </c>
      <c r="E34" s="58" t="n">
        <v>0.02</v>
      </c>
      <c r="F34" s="59" t="n">
        <f aca="false">B34*C34*D34</f>
        <v>1.2496</v>
      </c>
      <c r="G34" s="58" t="n">
        <f aca="false">B34*C34</f>
        <v>8.8</v>
      </c>
      <c r="H34" s="60" t="s">
        <v>32</v>
      </c>
      <c r="I34" s="63"/>
      <c r="J34" s="53"/>
      <c r="K34" s="53"/>
      <c r="L34" s="64"/>
    </row>
    <row r="35" s="6" customFormat="true" ht="15" hidden="false" customHeight="false" outlineLevel="0" collapsed="false">
      <c r="A35" s="55" t="s">
        <v>46</v>
      </c>
      <c r="B35" s="56" t="n">
        <v>1</v>
      </c>
      <c r="C35" s="57" t="n">
        <v>1.1</v>
      </c>
      <c r="D35" s="57" t="n">
        <v>0.156</v>
      </c>
      <c r="E35" s="58" t="n">
        <v>0.02</v>
      </c>
      <c r="F35" s="59" t="n">
        <f aca="false">B35*C35*D35</f>
        <v>0.1716</v>
      </c>
      <c r="G35" s="58" t="n">
        <f aca="false">B35*C35</f>
        <v>1.1</v>
      </c>
      <c r="H35" s="60" t="s">
        <v>32</v>
      </c>
      <c r="I35" s="63"/>
      <c r="J35" s="53"/>
      <c r="K35" s="53"/>
      <c r="L35" s="64"/>
    </row>
    <row r="36" s="6" customFormat="true" ht="15" hidden="false" customHeight="false" outlineLevel="0" collapsed="false">
      <c r="A36" s="55" t="s">
        <v>47</v>
      </c>
      <c r="B36" s="56" t="n">
        <v>8</v>
      </c>
      <c r="C36" s="57" t="n">
        <v>1.1</v>
      </c>
      <c r="D36" s="57" t="n">
        <v>0.142</v>
      </c>
      <c r="E36" s="58" t="n">
        <v>0.02</v>
      </c>
      <c r="F36" s="59" t="n">
        <f aca="false">B36*C36*D36</f>
        <v>1.2496</v>
      </c>
      <c r="G36" s="58" t="n">
        <f aca="false">B36*C36</f>
        <v>8.8</v>
      </c>
      <c r="H36" s="60" t="s">
        <v>48</v>
      </c>
      <c r="I36" s="63"/>
      <c r="J36" s="53"/>
      <c r="K36" s="53"/>
      <c r="L36" s="64"/>
    </row>
    <row r="37" s="6" customFormat="true" ht="15" hidden="false" customHeight="false" outlineLevel="0" collapsed="false">
      <c r="A37" s="55" t="s">
        <v>49</v>
      </c>
      <c r="B37" s="56" t="n">
        <v>1</v>
      </c>
      <c r="C37" s="57" t="n">
        <v>1.1</v>
      </c>
      <c r="D37" s="57" t="n">
        <v>0.156</v>
      </c>
      <c r="E37" s="58" t="n">
        <v>0.02</v>
      </c>
      <c r="F37" s="59" t="n">
        <f aca="false">B37*C37*D37</f>
        <v>0.1716</v>
      </c>
      <c r="G37" s="58" t="n">
        <f aca="false">B37*C37</f>
        <v>1.1</v>
      </c>
      <c r="H37" s="60" t="s">
        <v>48</v>
      </c>
      <c r="I37" s="63"/>
      <c r="J37" s="53"/>
      <c r="K37" s="53"/>
      <c r="L37" s="64"/>
    </row>
    <row r="38" s="6" customFormat="true" ht="15" hidden="false" customHeight="false" outlineLevel="0" collapsed="false">
      <c r="A38" s="55" t="s">
        <v>50</v>
      </c>
      <c r="B38" s="56" t="n">
        <v>8</v>
      </c>
      <c r="C38" s="57" t="n">
        <v>1.1</v>
      </c>
      <c r="D38" s="57" t="n">
        <v>0.163</v>
      </c>
      <c r="E38" s="58" t="n">
        <v>0.02</v>
      </c>
      <c r="F38" s="59" t="n">
        <f aca="false">B38*C38*D38</f>
        <v>1.4344</v>
      </c>
      <c r="G38" s="58" t="n">
        <f aca="false">B38*C38</f>
        <v>8.8</v>
      </c>
      <c r="H38" s="60" t="s">
        <v>32</v>
      </c>
      <c r="I38" s="63"/>
      <c r="J38" s="53"/>
      <c r="K38" s="53"/>
      <c r="L38" s="64"/>
    </row>
    <row r="39" s="6" customFormat="true" ht="15" hidden="false" customHeight="false" outlineLevel="0" collapsed="false">
      <c r="A39" s="55" t="s">
        <v>51</v>
      </c>
      <c r="B39" s="56" t="n">
        <v>1</v>
      </c>
      <c r="C39" s="57" t="n">
        <v>1.1</v>
      </c>
      <c r="D39" s="57" t="n">
        <v>0.177</v>
      </c>
      <c r="E39" s="58" t="n">
        <v>0.02</v>
      </c>
      <c r="F39" s="59" t="n">
        <f aca="false">B39*C39*D39</f>
        <v>0.1947</v>
      </c>
      <c r="G39" s="58" t="n">
        <f aca="false">B39*C39</f>
        <v>1.1</v>
      </c>
      <c r="H39" s="60" t="s">
        <v>32</v>
      </c>
      <c r="I39" s="63"/>
      <c r="J39" s="53"/>
      <c r="K39" s="53"/>
      <c r="L39" s="64"/>
    </row>
    <row r="40" s="6" customFormat="true" ht="15" hidden="false" customHeight="false" outlineLevel="0" collapsed="false">
      <c r="A40" s="55" t="s">
        <v>52</v>
      </c>
      <c r="B40" s="56" t="n">
        <v>8</v>
      </c>
      <c r="C40" s="57" t="n">
        <v>1.1</v>
      </c>
      <c r="D40" s="57" t="n">
        <v>0.163</v>
      </c>
      <c r="E40" s="58" t="n">
        <v>0.02</v>
      </c>
      <c r="F40" s="59" t="n">
        <f aca="false">B40*C40*D40</f>
        <v>1.4344</v>
      </c>
      <c r="G40" s="58" t="n">
        <f aca="false">B40*C40</f>
        <v>8.8</v>
      </c>
      <c r="H40" s="60" t="s">
        <v>48</v>
      </c>
      <c r="I40" s="63"/>
      <c r="J40" s="53"/>
      <c r="K40" s="53"/>
      <c r="L40" s="64"/>
    </row>
    <row r="41" s="6" customFormat="true" ht="15" hidden="false" customHeight="false" outlineLevel="0" collapsed="false">
      <c r="A41" s="55" t="s">
        <v>53</v>
      </c>
      <c r="B41" s="56" t="n">
        <v>1</v>
      </c>
      <c r="C41" s="57" t="n">
        <v>1.1</v>
      </c>
      <c r="D41" s="57" t="n">
        <v>0.177</v>
      </c>
      <c r="E41" s="58" t="n">
        <v>0.02</v>
      </c>
      <c r="F41" s="59" t="n">
        <f aca="false">B41*C41*D41</f>
        <v>0.1947</v>
      </c>
      <c r="G41" s="58" t="n">
        <f aca="false">B41*C41</f>
        <v>1.1</v>
      </c>
      <c r="H41" s="60" t="s">
        <v>48</v>
      </c>
      <c r="I41" s="63"/>
      <c r="J41" s="53"/>
      <c r="K41" s="53"/>
      <c r="L41" s="64"/>
    </row>
    <row r="42" s="6" customFormat="true" ht="15" hidden="false" customHeight="false" outlineLevel="0" collapsed="false">
      <c r="A42" s="65"/>
      <c r="B42" s="66"/>
      <c r="C42" s="57"/>
      <c r="D42" s="57"/>
      <c r="E42" s="58"/>
      <c r="F42" s="59"/>
      <c r="G42" s="58"/>
      <c r="H42" s="67"/>
      <c r="I42" s="63"/>
      <c r="J42" s="53"/>
      <c r="K42" s="53"/>
      <c r="L42" s="64"/>
    </row>
    <row r="43" s="6" customFormat="true" ht="15" hidden="false" customHeight="false" outlineLevel="0" collapsed="false">
      <c r="A43" s="46" t="s">
        <v>23</v>
      </c>
      <c r="B43" s="66"/>
      <c r="C43" s="57"/>
      <c r="D43" s="48" t="s">
        <v>54</v>
      </c>
      <c r="E43" s="58"/>
      <c r="F43" s="59"/>
      <c r="G43" s="58"/>
      <c r="H43" s="67"/>
      <c r="I43" s="63"/>
      <c r="J43" s="53"/>
      <c r="K43" s="53"/>
      <c r="L43" s="64"/>
    </row>
    <row r="44" s="6" customFormat="true" ht="15" hidden="false" customHeight="false" outlineLevel="0" collapsed="false">
      <c r="A44" s="55" t="s">
        <v>55</v>
      </c>
      <c r="B44" s="56" t="n">
        <v>33</v>
      </c>
      <c r="C44" s="57" t="n">
        <v>1.1</v>
      </c>
      <c r="D44" s="57" t="n">
        <v>0.3</v>
      </c>
      <c r="E44" s="58" t="n">
        <v>0.02</v>
      </c>
      <c r="F44" s="59" t="n">
        <f aca="false">B44*C44*D44</f>
        <v>10.89</v>
      </c>
      <c r="G44" s="58" t="n">
        <f aca="false">B44*C44</f>
        <v>36.3</v>
      </c>
      <c r="H44" s="60" t="s">
        <v>26</v>
      </c>
      <c r="I44" s="63"/>
      <c r="J44" s="53"/>
      <c r="K44" s="53"/>
      <c r="L44" s="64"/>
    </row>
    <row r="45" s="6" customFormat="true" ht="15" hidden="false" customHeight="false" outlineLevel="0" collapsed="false">
      <c r="A45" s="55"/>
      <c r="B45" s="56"/>
      <c r="C45" s="57"/>
      <c r="D45" s="57"/>
      <c r="E45" s="58"/>
      <c r="F45" s="59"/>
      <c r="G45" s="58"/>
      <c r="H45" s="60" t="s">
        <v>27</v>
      </c>
      <c r="I45" s="63"/>
      <c r="J45" s="53"/>
      <c r="K45" s="53"/>
      <c r="L45" s="64"/>
    </row>
    <row r="46" s="6" customFormat="true" ht="15" hidden="false" customHeight="false" outlineLevel="0" collapsed="false">
      <c r="A46" s="55" t="s">
        <v>56</v>
      </c>
      <c r="B46" s="56" t="n">
        <v>33</v>
      </c>
      <c r="C46" s="57" t="n">
        <v>1.1</v>
      </c>
      <c r="D46" s="57" t="n">
        <v>0.3</v>
      </c>
      <c r="E46" s="58" t="n">
        <v>0.02</v>
      </c>
      <c r="F46" s="59" t="n">
        <f aca="false">B46*C46*D46</f>
        <v>10.89</v>
      </c>
      <c r="G46" s="58" t="n">
        <f aca="false">B46*C46</f>
        <v>36.3</v>
      </c>
      <c r="H46" s="60" t="s">
        <v>44</v>
      </c>
      <c r="I46" s="63"/>
      <c r="J46" s="53"/>
      <c r="K46" s="53"/>
      <c r="L46" s="64"/>
    </row>
    <row r="47" s="6" customFormat="true" ht="15" hidden="false" customHeight="false" outlineLevel="0" collapsed="false">
      <c r="A47" s="62"/>
      <c r="B47" s="56"/>
      <c r="C47" s="57"/>
      <c r="D47" s="57"/>
      <c r="E47" s="58"/>
      <c r="F47" s="59"/>
      <c r="G47" s="58"/>
      <c r="H47" s="60" t="s">
        <v>27</v>
      </c>
      <c r="I47" s="63"/>
      <c r="J47" s="53"/>
      <c r="K47" s="53"/>
      <c r="L47" s="64"/>
    </row>
    <row r="48" s="6" customFormat="true" ht="15" hidden="false" customHeight="false" outlineLevel="0" collapsed="false">
      <c r="A48" s="62" t="s">
        <v>30</v>
      </c>
      <c r="B48" s="56"/>
      <c r="C48" s="57"/>
      <c r="D48" s="57"/>
      <c r="E48" s="58"/>
      <c r="F48" s="59"/>
      <c r="G48" s="58"/>
      <c r="H48" s="60"/>
      <c r="I48" s="63"/>
      <c r="J48" s="53"/>
      <c r="K48" s="53"/>
      <c r="L48" s="64"/>
    </row>
    <row r="49" s="6" customFormat="true" ht="15" hidden="false" customHeight="false" outlineLevel="0" collapsed="false">
      <c r="A49" s="55" t="s">
        <v>57</v>
      </c>
      <c r="B49" s="56" t="n">
        <v>17</v>
      </c>
      <c r="C49" s="57" t="n">
        <v>1.1</v>
      </c>
      <c r="D49" s="57" t="n">
        <v>0.141</v>
      </c>
      <c r="E49" s="58" t="n">
        <v>0.02</v>
      </c>
      <c r="F49" s="59" t="n">
        <f aca="false">B49*C49*D49</f>
        <v>2.6367</v>
      </c>
      <c r="G49" s="58" t="n">
        <f aca="false">B49*C49</f>
        <v>18.7</v>
      </c>
      <c r="H49" s="60" t="s">
        <v>32</v>
      </c>
      <c r="I49" s="63"/>
      <c r="J49" s="53"/>
      <c r="K49" s="53"/>
      <c r="L49" s="64"/>
    </row>
    <row r="50" s="6" customFormat="true" ht="15" hidden="false" customHeight="false" outlineLevel="0" collapsed="false">
      <c r="A50" s="55" t="s">
        <v>58</v>
      </c>
      <c r="B50" s="56" t="n">
        <v>2</v>
      </c>
      <c r="C50" s="57" t="n">
        <v>1.1</v>
      </c>
      <c r="D50" s="57" t="n">
        <v>0.155</v>
      </c>
      <c r="E50" s="58" t="n">
        <v>0.02</v>
      </c>
      <c r="F50" s="59" t="n">
        <f aca="false">B50*C50*D50</f>
        <v>0.341</v>
      </c>
      <c r="G50" s="58" t="n">
        <f aca="false">B50*C50</f>
        <v>2.2</v>
      </c>
      <c r="H50" s="60" t="s">
        <v>32</v>
      </c>
      <c r="I50" s="63"/>
      <c r="J50" s="53"/>
      <c r="K50" s="53"/>
      <c r="L50" s="64"/>
    </row>
    <row r="51" s="6" customFormat="true" ht="15" hidden="false" customHeight="false" outlineLevel="0" collapsed="false">
      <c r="A51" s="55" t="s">
        <v>59</v>
      </c>
      <c r="B51" s="56" t="n">
        <v>17</v>
      </c>
      <c r="C51" s="57" t="n">
        <v>1.1</v>
      </c>
      <c r="D51" s="57" t="n">
        <v>0.141</v>
      </c>
      <c r="E51" s="58" t="n">
        <v>0.02</v>
      </c>
      <c r="F51" s="59" t="n">
        <f aca="false">B51*C51*D51</f>
        <v>2.6367</v>
      </c>
      <c r="G51" s="58" t="n">
        <f aca="false">B51*C51</f>
        <v>18.7</v>
      </c>
      <c r="H51" s="60" t="s">
        <v>48</v>
      </c>
      <c r="I51" s="63"/>
      <c r="J51" s="53"/>
      <c r="K51" s="53"/>
      <c r="L51" s="64"/>
    </row>
    <row r="52" s="6" customFormat="true" ht="15" hidden="false" customHeight="false" outlineLevel="0" collapsed="false">
      <c r="A52" s="55" t="s">
        <v>60</v>
      </c>
      <c r="B52" s="56" t="n">
        <v>2</v>
      </c>
      <c r="C52" s="57" t="n">
        <v>1.1</v>
      </c>
      <c r="D52" s="57" t="n">
        <v>0.155</v>
      </c>
      <c r="E52" s="58" t="n">
        <v>0.02</v>
      </c>
      <c r="F52" s="59" t="n">
        <f aca="false">B52*C52*D52</f>
        <v>0.341</v>
      </c>
      <c r="G52" s="58" t="n">
        <f aca="false">B52*C52</f>
        <v>2.2</v>
      </c>
      <c r="H52" s="60" t="s">
        <v>48</v>
      </c>
      <c r="I52" s="63"/>
      <c r="J52" s="53"/>
      <c r="K52" s="53"/>
      <c r="L52" s="64"/>
    </row>
    <row r="53" s="6" customFormat="true" ht="15" hidden="false" customHeight="false" outlineLevel="0" collapsed="false">
      <c r="A53" s="55" t="s">
        <v>61</v>
      </c>
      <c r="B53" s="56" t="n">
        <v>17</v>
      </c>
      <c r="C53" s="57" t="n">
        <v>1.1</v>
      </c>
      <c r="D53" s="57" t="n">
        <v>0.166</v>
      </c>
      <c r="E53" s="58" t="n">
        <v>0.02</v>
      </c>
      <c r="F53" s="59" t="n">
        <f aca="false">B53*C53*D53</f>
        <v>3.1042</v>
      </c>
      <c r="G53" s="58" t="n">
        <f aca="false">B53*C53</f>
        <v>18.7</v>
      </c>
      <c r="H53" s="60" t="s">
        <v>32</v>
      </c>
      <c r="I53" s="63"/>
      <c r="J53" s="53"/>
      <c r="K53" s="53"/>
      <c r="L53" s="64"/>
    </row>
    <row r="54" s="6" customFormat="true" ht="15" hidden="false" customHeight="false" outlineLevel="0" collapsed="false">
      <c r="A54" s="55" t="s">
        <v>62</v>
      </c>
      <c r="B54" s="56" t="n">
        <v>3</v>
      </c>
      <c r="C54" s="57" t="n">
        <v>1.1</v>
      </c>
      <c r="D54" s="57" t="n">
        <v>0.18</v>
      </c>
      <c r="E54" s="58" t="n">
        <v>0.02</v>
      </c>
      <c r="F54" s="59" t="n">
        <f aca="false">B54*C54*D54</f>
        <v>0.594</v>
      </c>
      <c r="G54" s="58" t="n">
        <f aca="false">B54*C54</f>
        <v>3.3</v>
      </c>
      <c r="H54" s="60" t="s">
        <v>32</v>
      </c>
      <c r="I54" s="63"/>
      <c r="J54" s="53"/>
      <c r="K54" s="53"/>
      <c r="L54" s="64"/>
    </row>
    <row r="55" s="6" customFormat="true" ht="15" hidden="false" customHeight="false" outlineLevel="0" collapsed="false">
      <c r="A55" s="55" t="s">
        <v>63</v>
      </c>
      <c r="B55" s="56" t="n">
        <v>17</v>
      </c>
      <c r="C55" s="57" t="n">
        <v>1.1</v>
      </c>
      <c r="D55" s="57" t="n">
        <v>0.166</v>
      </c>
      <c r="E55" s="58" t="n">
        <v>0.02</v>
      </c>
      <c r="F55" s="59" t="n">
        <f aca="false">B55*C55*D55</f>
        <v>3.1042</v>
      </c>
      <c r="G55" s="58" t="n">
        <f aca="false">B55*C55</f>
        <v>18.7</v>
      </c>
      <c r="H55" s="60" t="s">
        <v>48</v>
      </c>
      <c r="I55" s="63"/>
      <c r="J55" s="53"/>
      <c r="K55" s="53"/>
      <c r="L55" s="64"/>
    </row>
    <row r="56" s="6" customFormat="true" ht="15" hidden="false" customHeight="false" outlineLevel="0" collapsed="false">
      <c r="A56" s="55" t="s">
        <v>64</v>
      </c>
      <c r="B56" s="56" t="n">
        <v>3</v>
      </c>
      <c r="C56" s="57" t="n">
        <v>1.1</v>
      </c>
      <c r="D56" s="57" t="n">
        <v>0.18</v>
      </c>
      <c r="E56" s="58" t="n">
        <v>0.02</v>
      </c>
      <c r="F56" s="59" t="n">
        <f aca="false">B56*C56*D56</f>
        <v>0.594</v>
      </c>
      <c r="G56" s="58" t="n">
        <f aca="false">B56*C56</f>
        <v>3.3</v>
      </c>
      <c r="H56" s="60" t="s">
        <v>48</v>
      </c>
      <c r="I56" s="63"/>
      <c r="J56" s="53"/>
      <c r="K56" s="53"/>
      <c r="L56" s="64"/>
    </row>
    <row r="57" s="6" customFormat="true" ht="15" hidden="false" customHeight="false" outlineLevel="0" collapsed="false">
      <c r="A57" s="65"/>
      <c r="B57" s="66"/>
      <c r="C57" s="57"/>
      <c r="D57" s="57"/>
      <c r="E57" s="58"/>
      <c r="F57" s="59"/>
      <c r="G57" s="58"/>
      <c r="H57" s="67"/>
      <c r="I57" s="63"/>
      <c r="J57" s="53"/>
      <c r="K57" s="53"/>
      <c r="L57" s="64"/>
    </row>
    <row r="58" s="6" customFormat="true" ht="15" hidden="false" customHeight="false" outlineLevel="0" collapsed="false">
      <c r="A58" s="65"/>
      <c r="B58" s="66"/>
      <c r="C58" s="57"/>
      <c r="D58" s="57"/>
      <c r="E58" s="58"/>
      <c r="F58" s="59"/>
      <c r="G58" s="58"/>
      <c r="H58" s="67"/>
      <c r="I58" s="63"/>
      <c r="J58" s="53"/>
      <c r="K58" s="53"/>
      <c r="L58" s="64"/>
    </row>
    <row r="59" s="6" customFormat="true" ht="15" hidden="false" customHeight="false" outlineLevel="0" collapsed="false">
      <c r="A59" s="68"/>
      <c r="B59" s="69"/>
      <c r="C59" s="70"/>
      <c r="D59" s="48"/>
      <c r="E59" s="51"/>
      <c r="F59" s="50"/>
      <c r="G59" s="51"/>
      <c r="H59" s="71"/>
      <c r="I59" s="63"/>
      <c r="J59" s="53"/>
      <c r="K59" s="53"/>
      <c r="L59" s="64"/>
    </row>
    <row r="60" s="6" customFormat="true" ht="15" hidden="false" customHeight="false" outlineLevel="0" collapsed="false">
      <c r="A60" s="72"/>
      <c r="B60" s="73"/>
      <c r="C60" s="74"/>
      <c r="D60" s="74"/>
      <c r="E60" s="75"/>
      <c r="F60" s="76"/>
      <c r="G60" s="75"/>
      <c r="H60" s="77"/>
      <c r="I60" s="78"/>
      <c r="J60" s="79"/>
      <c r="K60" s="79"/>
      <c r="L60" s="80"/>
      <c r="N60" s="81"/>
    </row>
    <row r="61" customFormat="false" ht="16.5" hidden="false" customHeight="false" outlineLevel="0" collapsed="false">
      <c r="A61" s="82"/>
      <c r="B61" s="83"/>
      <c r="C61" s="84" t="s">
        <v>65</v>
      </c>
      <c r="D61" s="84"/>
      <c r="E61" s="85"/>
      <c r="F61" s="86" t="n">
        <f aca="false">SUM(F14:F60)</f>
        <v>69.806</v>
      </c>
      <c r="G61" s="87" t="n">
        <f aca="false">SUM(G14:G60)</f>
        <v>314.6</v>
      </c>
      <c r="H61" s="88"/>
      <c r="I61" s="88"/>
      <c r="J61" s="88"/>
      <c r="K61" s="88"/>
      <c r="L61" s="88"/>
    </row>
    <row r="62" customFormat="false" ht="29.25" hidden="false" customHeight="true" outlineLevel="0" collapsed="false"/>
  </sheetData>
  <mergeCells count="3">
    <mergeCell ref="E3:H5"/>
    <mergeCell ref="E6:H6"/>
    <mergeCell ref="E7:H7"/>
  </mergeCells>
  <printOptions headings="false" gridLines="false" gridLinesSet="true" horizontalCentered="false" verticalCentered="false"/>
  <pageMargins left="0" right="0" top="0.157638888888889" bottom="0.1576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2016-01-12T17:17:22Z</dcterms:created>
  <dc:creator>user</dc:creator>
  <dc:description/>
  <dc:language>pt-PT</dc:language>
  <cp:lastModifiedBy>User</cp:lastModifiedBy>
  <cp:lastPrinted>2020-06-03T10:33:44Z</cp:lastPrinted>
  <dcterms:modified xsi:type="dcterms:W3CDTF">2020-06-03T10:35:21Z</dcterms:modified>
  <cp:revision>0</cp:revision>
  <dc:subject/>
  <dc:title/>
</cp:coreProperties>
</file>