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AAATino\Poli\decimo Semestre\GeoPro\Planilhas criados\Resultados por Distrito_2014\Métricas financeiras\"/>
    </mc:Choice>
  </mc:AlternateContent>
  <xr:revisionPtr revIDLastSave="0" documentId="13_ncr:1_{F1183ED2-5CA4-41FC-98C1-F35F01F51C6C}" xr6:coauthVersionLast="47" xr6:coauthVersionMax="47" xr10:uidLastSave="{00000000-0000-0000-0000-000000000000}"/>
  <bookViews>
    <workbookView xWindow="-110" yWindow="-109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<sst xmlns="http://schemas.openxmlformats.org/spreadsheetml/2006/main" count="103" uniqueCount="103">
  <si>
    <t>Distrito</t>
  </si>
  <si>
    <t>Valor m² terreno</t>
  </si>
  <si>
    <t>metragem dos terrenos</t>
  </si>
  <si>
    <t>Valor m² construção</t>
  </si>
  <si>
    <t>área construída</t>
  </si>
  <si>
    <t>AGUA RASA</t>
  </si>
  <si>
    <t>BRAS</t>
  </si>
  <si>
    <t>BRASILANDIA</t>
  </si>
  <si>
    <t>BUTANTA</t>
  </si>
  <si>
    <t>CACHOEIRINHA</t>
  </si>
  <si>
    <t>CAMBUCI</t>
  </si>
  <si>
    <t>CAMPO BELO</t>
  </si>
  <si>
    <t>CAMPO GRANDE</t>
  </si>
  <si>
    <t>CAMPO LIMPO</t>
  </si>
  <si>
    <t>CANGAIBA</t>
  </si>
  <si>
    <t>CAPAO REDONDO</t>
  </si>
  <si>
    <t>ALTO DE PINHEIROS</t>
  </si>
  <si>
    <t>CARRAO</t>
  </si>
  <si>
    <t>CASA VERDE</t>
  </si>
  <si>
    <t>CIDADE ADEMAR</t>
  </si>
  <si>
    <t>CIDADE DUTRA</t>
  </si>
  <si>
    <t>CIDADE LIDER</t>
  </si>
  <si>
    <t>CIDADE TIRADENTES</t>
  </si>
  <si>
    <t>CONSOLACAO</t>
  </si>
  <si>
    <t>CURSINO</t>
  </si>
  <si>
    <t>ERMELINO MATARAZZO</t>
  </si>
  <si>
    <t>FREGUESIA DO O</t>
  </si>
  <si>
    <t>ANHANGUERA</t>
  </si>
  <si>
    <t>GRAJAU</t>
  </si>
  <si>
    <t>GUAIANASES</t>
  </si>
  <si>
    <t>MOEMA</t>
  </si>
  <si>
    <t>IGUATEMI</t>
  </si>
  <si>
    <t>IPIRANGA</t>
  </si>
  <si>
    <t>ITAIM BIBI</t>
  </si>
  <si>
    <t>ITAIM PAULISTA</t>
  </si>
  <si>
    <t>ITAQUERA</t>
  </si>
  <si>
    <t>JABAQUARA</t>
  </si>
  <si>
    <t>JACANA</t>
  </si>
  <si>
    <t>ARICANDUVA</t>
  </si>
  <si>
    <t>JAGUARA</t>
  </si>
  <si>
    <t>JAGUARE</t>
  </si>
  <si>
    <t>JARAGUA</t>
  </si>
  <si>
    <t>JARDIM ANGELA</t>
  </si>
  <si>
    <t>JARDIM HELENA</t>
  </si>
  <si>
    <t>JARDIM PAULISTA</t>
  </si>
  <si>
    <t>JARDIM SAO LUIS</t>
  </si>
  <si>
    <t>JOSE BONIFACIO</t>
  </si>
  <si>
    <t>LAPA</t>
  </si>
  <si>
    <t>LIBERDADE</t>
  </si>
  <si>
    <t>ARTUR ALVIM</t>
  </si>
  <si>
    <t>LIMAO</t>
  </si>
  <si>
    <t>MANDAQUI</t>
  </si>
  <si>
    <t>MARSILAC</t>
  </si>
  <si>
    <t>MOOCA</t>
  </si>
  <si>
    <t>MORUMBI</t>
  </si>
  <si>
    <t>PARELHEIROS</t>
  </si>
  <si>
    <t>PARI</t>
  </si>
  <si>
    <t>PARQUE DO CARMO</t>
  </si>
  <si>
    <t>PEDREIRA</t>
  </si>
  <si>
    <t>PENHA</t>
  </si>
  <si>
    <t>BARRA FUNDA</t>
  </si>
  <si>
    <t>PERDIZES</t>
  </si>
  <si>
    <t>PERUS</t>
  </si>
  <si>
    <t>PINHEIROS</t>
  </si>
  <si>
    <t>PIRITUBA</t>
  </si>
  <si>
    <t>PONTE RASA</t>
  </si>
  <si>
    <t>RAPOSO TAVARES</t>
  </si>
  <si>
    <t>REPUBLICA</t>
  </si>
  <si>
    <t>RIO PEQUENO</t>
  </si>
  <si>
    <t>SACOMA</t>
  </si>
  <si>
    <t>SANTA CECILIA</t>
  </si>
  <si>
    <t>BELA VISTA</t>
  </si>
  <si>
    <t>SANTANA</t>
  </si>
  <si>
    <t>SANTO AMARO</t>
  </si>
  <si>
    <t>SAO LUCAS</t>
  </si>
  <si>
    <t>SAO MATEUS</t>
  </si>
  <si>
    <t>SAO MIGUEL</t>
  </si>
  <si>
    <t>SAO RAFAEL</t>
  </si>
  <si>
    <t>SAPOPEMBA</t>
  </si>
  <si>
    <t>SAUDE</t>
  </si>
  <si>
    <t>SE</t>
  </si>
  <si>
    <t>SOCORRO</t>
  </si>
  <si>
    <t>BELEM</t>
  </si>
  <si>
    <t>TATUAPE</t>
  </si>
  <si>
    <t>TREMEMBE</t>
  </si>
  <si>
    <t>TUCURUVI</t>
  </si>
  <si>
    <t>VILA ANDRADE</t>
  </si>
  <si>
    <t>VILA CURUCA</t>
  </si>
  <si>
    <t>VILA FORMOSA</t>
  </si>
  <si>
    <t>VILA GUILHERME</t>
  </si>
  <si>
    <t>VILA JACUI</t>
  </si>
  <si>
    <t>VILA LEOPOLDINA</t>
  </si>
  <si>
    <t>VILA MARIA</t>
  </si>
  <si>
    <t>BOM RETIRO</t>
  </si>
  <si>
    <t>VILA MARIANA</t>
  </si>
  <si>
    <t>VILA MATILDE</t>
  </si>
  <si>
    <t>VILA MEDEIROS</t>
  </si>
  <si>
    <t>VILA PRUDENTE</t>
  </si>
  <si>
    <t>VILA SONIA</t>
  </si>
  <si>
    <t>SAO DOMINGOS</t>
  </si>
  <si>
    <t>LAJEADO</t>
  </si>
  <si>
    <t>R$/m² terreno</t>
  </si>
  <si>
    <t>R$/m² construção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</si>
</sst>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 vertical="top"/>
    </xf>
    <xf numFmtId="0" fontId="0" fillId="0" borderId="2" xfId="0" applyBorder="1"/>
    <xf numFmtId="4" fontId="0" fillId="0" borderId="2" xfId="0" applyNumberFormat="1" applyBorder="1"/>
    <xf numFmtId="0" fontId="0" fillId="0" borderId="3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workbookViewId="0">
      <selection activeCell="A2" sqref="A2"/>
    </sheetView>
  </sheetViews>
  <sheetFormatPr defaultRowHeight="14.4" x14ac:dyDescent="0.3"/>
  <cols>
    <col min="2" max="2" width="25.88671875" customWidth="1"/>
    <col min="3" max="4" width="26.44140625" customWidth="1"/>
    <col min="5" max="5" width="26.21875" customWidth="1"/>
    <col min="6" max="6" width="18.21875" customWidth="1"/>
    <col min="7" max="7" width="19.5546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101</v>
      </c>
      <c r="E1" s="1" t="s">
        <v>3</v>
      </c>
      <c r="F1" s="5" t="s">
        <v>4</v>
      </c>
      <c r="G1" s="9" t="s">
        <v>102</v>
      </c>
    </row>
    <row r="2" spans="1:7" x14ac:dyDescent="0.3">
      <c r="A2" s="6" t="s">
        <v>5</v>
      </c>
      <c r="B2" s="3">
        <v>70216652</v>
      </c>
      <c r="C2" s="3">
        <v>150796</v>
      </c>
      <c r="D2" s="2">
        <f>IFERROR(B2/C2,0)</f>
        <v>465.64001697657761</v>
      </c>
      <c r="E2" s="3">
        <v>1892618213</v>
      </c>
      <c r="F2" s="3">
        <v>1773881</v>
      </c>
      <c r="G2" s="4">
        <f>E2/F2</f>
        <v>1066.9364027237452</v>
      </c>
    </row>
    <row r="3" spans="1:7" x14ac:dyDescent="0.3">
      <c r="A3" s="6" t="s">
        <v>6</v>
      </c>
      <c r="B3" s="3">
        <v>315713503</v>
      </c>
      <c r="C3" s="3">
        <v>485774</v>
      </c>
      <c r="D3" s="2">
        <f t="shared" ref="D3:D66" si="0">IFERROR(B3/C3,0)</f>
        <v>649.91848678603628</v>
      </c>
      <c r="E3" s="3">
        <v>677191308</v>
      </c>
      <c r="F3" s="3">
        <v>725495</v>
      </c>
      <c r="G3" s="4">
        <f t="shared" ref="G3:G66" si="1">E3/F3</f>
        <v>933.4196762210629</v>
      </c>
    </row>
    <row r="4" spans="1:7" x14ac:dyDescent="0.3">
      <c r="A4" s="7" t="s">
        <v>7</v>
      </c>
      <c r="B4" s="3">
        <v>26839185</v>
      </c>
      <c r="C4" s="3">
        <v>230742</v>
      </c>
      <c r="D4" s="2">
        <f t="shared" si="0"/>
        <v>116.31686038952597</v>
      </c>
      <c r="E4" s="3">
        <v>170368417</v>
      </c>
      <c r="F4" s="3">
        <v>198516</v>
      </c>
      <c r="G4" s="4">
        <f t="shared" si="1"/>
        <v>858.21000322392149</v>
      </c>
    </row>
    <row r="5" spans="1:7" x14ac:dyDescent="0.3">
      <c r="A5" s="6" t="s">
        <v>8</v>
      </c>
      <c r="B5" s="3">
        <v>24704322</v>
      </c>
      <c r="C5" s="3">
        <v>47693</v>
      </c>
      <c r="D5" s="2">
        <f t="shared" si="0"/>
        <v>517.98632923070477</v>
      </c>
      <c r="E5" s="3">
        <v>1029687670</v>
      </c>
      <c r="F5" s="3">
        <v>1037790</v>
      </c>
      <c r="G5" s="4">
        <f t="shared" si="1"/>
        <v>992.19270758053176</v>
      </c>
    </row>
    <row r="6" spans="1:7" x14ac:dyDescent="0.3">
      <c r="A6" s="6" t="s">
        <v>9</v>
      </c>
      <c r="B6" s="3">
        <v>41380409</v>
      </c>
      <c r="C6" s="3">
        <v>114152</v>
      </c>
      <c r="D6" s="2">
        <f t="shared" si="0"/>
        <v>362.50270691709301</v>
      </c>
      <c r="E6" s="3">
        <v>610606847</v>
      </c>
      <c r="F6" s="3">
        <v>688969</v>
      </c>
      <c r="G6" s="4">
        <f t="shared" si="1"/>
        <v>886.26171424258564</v>
      </c>
    </row>
    <row r="7" spans="1:7" x14ac:dyDescent="0.3">
      <c r="A7" s="6" t="s">
        <v>10</v>
      </c>
      <c r="B7" s="3">
        <v>509986500.17828488</v>
      </c>
      <c r="C7" s="3">
        <v>928300.90689457604</v>
      </c>
      <c r="D7" s="2">
        <f t="shared" si="0"/>
        <v>549.37628132275677</v>
      </c>
      <c r="E7" s="3">
        <v>947027871</v>
      </c>
      <c r="F7" s="3">
        <v>936463</v>
      </c>
      <c r="G7" s="4">
        <f t="shared" si="1"/>
        <v>1011.2816747698521</v>
      </c>
    </row>
    <row r="8" spans="1:7" x14ac:dyDescent="0.3">
      <c r="A8" s="6" t="s">
        <v>11</v>
      </c>
      <c r="B8" s="3">
        <v>35075068</v>
      </c>
      <c r="C8" s="3">
        <v>75434</v>
      </c>
      <c r="D8" s="2">
        <f t="shared" si="0"/>
        <v>464.97690696502906</v>
      </c>
      <c r="E8" s="3">
        <v>4712847707</v>
      </c>
      <c r="F8" s="3">
        <v>3688101</v>
      </c>
      <c r="G8" s="4">
        <f t="shared" si="1"/>
        <v>1277.8521268804732</v>
      </c>
    </row>
    <row r="9" spans="1:7" x14ac:dyDescent="0.3">
      <c r="A9" s="6" t="s">
        <v>12</v>
      </c>
      <c r="B9" s="3">
        <v>13368331</v>
      </c>
      <c r="C9" s="3">
        <v>51231</v>
      </c>
      <c r="D9" s="2">
        <f t="shared" si="0"/>
        <v>260.94222248248133</v>
      </c>
      <c r="E9" s="3">
        <v>3748200867</v>
      </c>
      <c r="F9" s="3">
        <v>3336512</v>
      </c>
      <c r="G9" s="4">
        <f t="shared" si="1"/>
        <v>1123.3889963530778</v>
      </c>
    </row>
    <row r="10" spans="1:7" x14ac:dyDescent="0.3">
      <c r="A10" s="6" t="s">
        <v>13</v>
      </c>
      <c r="B10" s="3">
        <v>62811849</v>
      </c>
      <c r="C10" s="3">
        <v>267237</v>
      </c>
      <c r="D10" s="2">
        <f t="shared" si="0"/>
        <v>235.04173823235556</v>
      </c>
      <c r="E10" s="3">
        <v>990560263</v>
      </c>
      <c r="F10" s="3">
        <v>1123384</v>
      </c>
      <c r="G10" s="4">
        <f t="shared" si="1"/>
        <v>881.76461744158723</v>
      </c>
    </row>
    <row r="11" spans="1:7" x14ac:dyDescent="0.3">
      <c r="A11" s="6" t="s">
        <v>14</v>
      </c>
      <c r="B11" s="3">
        <v>122403500</v>
      </c>
      <c r="C11" s="3">
        <v>541383</v>
      </c>
      <c r="D11" s="2">
        <f t="shared" si="0"/>
        <v>226.09409604660655</v>
      </c>
      <c r="E11" s="3">
        <v>449357458</v>
      </c>
      <c r="F11" s="3">
        <v>517087</v>
      </c>
      <c r="G11" s="4">
        <f t="shared" si="1"/>
        <v>869.01712477784201</v>
      </c>
    </row>
    <row r="12" spans="1:7" x14ac:dyDescent="0.3">
      <c r="A12" s="6" t="s">
        <v>15</v>
      </c>
      <c r="B12" s="3">
        <v>5710319</v>
      </c>
      <c r="C12" s="3">
        <v>48593</v>
      </c>
      <c r="D12" s="2">
        <f t="shared" si="0"/>
        <v>117.51320148992653</v>
      </c>
      <c r="E12" s="3">
        <v>578850311</v>
      </c>
      <c r="F12" s="3">
        <v>709901</v>
      </c>
      <c r="G12" s="4">
        <f t="shared" si="1"/>
        <v>815.39582420647389</v>
      </c>
    </row>
    <row r="13" spans="1:7" x14ac:dyDescent="0.3">
      <c r="A13" s="6" t="s">
        <v>16</v>
      </c>
      <c r="B13" s="3">
        <v>0</v>
      </c>
      <c r="C13" s="3">
        <v>0</v>
      </c>
      <c r="D13" s="2">
        <f t="shared" si="0"/>
        <v>0</v>
      </c>
      <c r="E13" s="3">
        <v>2787239082</v>
      </c>
      <c r="F13" s="3">
        <v>2076140</v>
      </c>
      <c r="G13" s="4">
        <f t="shared" si="1"/>
        <v>1342.5101785043398</v>
      </c>
    </row>
    <row r="14" spans="1:7" x14ac:dyDescent="0.3">
      <c r="A14" s="6" t="s">
        <v>17</v>
      </c>
      <c r="B14" s="3">
        <v>42055810</v>
      </c>
      <c r="C14" s="3">
        <v>60056</v>
      </c>
      <c r="D14" s="2">
        <f t="shared" si="0"/>
        <v>700.27657519648324</v>
      </c>
      <c r="E14" s="3">
        <v>1940411344</v>
      </c>
      <c r="F14" s="3">
        <v>1690136</v>
      </c>
      <c r="G14" s="4">
        <f t="shared" si="1"/>
        <v>1148.0800030293419</v>
      </c>
    </row>
    <row r="15" spans="1:7" x14ac:dyDescent="0.3">
      <c r="A15" s="6" t="s">
        <v>18</v>
      </c>
      <c r="B15" s="3">
        <v>5450500</v>
      </c>
      <c r="C15" s="3">
        <v>12686</v>
      </c>
      <c r="D15" s="2">
        <f t="shared" si="0"/>
        <v>429.64685480056755</v>
      </c>
      <c r="E15" s="3">
        <v>797054579</v>
      </c>
      <c r="F15" s="3">
        <v>792458</v>
      </c>
      <c r="G15" s="4">
        <f t="shared" si="1"/>
        <v>1005.8004070878204</v>
      </c>
    </row>
    <row r="16" spans="1:7" x14ac:dyDescent="0.3">
      <c r="A16" s="6" t="s">
        <v>19</v>
      </c>
      <c r="B16" s="3">
        <v>7740029</v>
      </c>
      <c r="C16" s="3">
        <v>28886</v>
      </c>
      <c r="D16" s="2">
        <f t="shared" si="0"/>
        <v>267.95087585681642</v>
      </c>
      <c r="E16" s="3">
        <v>788014935</v>
      </c>
      <c r="F16" s="3">
        <v>821403</v>
      </c>
      <c r="G16" s="4">
        <f t="shared" si="1"/>
        <v>959.35239462237178</v>
      </c>
    </row>
    <row r="17" spans="1:7" x14ac:dyDescent="0.3">
      <c r="A17" s="6" t="s">
        <v>20</v>
      </c>
      <c r="B17" s="3">
        <v>47114487</v>
      </c>
      <c r="C17" s="3">
        <v>346201</v>
      </c>
      <c r="D17" s="2">
        <f t="shared" si="0"/>
        <v>136.08997952056754</v>
      </c>
      <c r="E17" s="3">
        <v>266908774</v>
      </c>
      <c r="F17" s="3">
        <v>302788</v>
      </c>
      <c r="G17" s="4">
        <f t="shared" si="1"/>
        <v>881.50380464219188</v>
      </c>
    </row>
    <row r="18" spans="1:7" x14ac:dyDescent="0.3">
      <c r="A18" s="6" t="s">
        <v>21</v>
      </c>
      <c r="B18" s="3">
        <v>63927626</v>
      </c>
      <c r="C18" s="3">
        <v>375824</v>
      </c>
      <c r="D18" s="2">
        <f t="shared" si="0"/>
        <v>170.09990314615351</v>
      </c>
      <c r="E18" s="3">
        <v>377787108</v>
      </c>
      <c r="F18" s="3">
        <v>428499</v>
      </c>
      <c r="G18" s="4">
        <f t="shared" si="1"/>
        <v>881.65225123045798</v>
      </c>
    </row>
    <row r="19" spans="1:7" x14ac:dyDescent="0.3">
      <c r="A19" s="6" t="s">
        <v>22</v>
      </c>
      <c r="B19" s="3">
        <v>0</v>
      </c>
      <c r="C19" s="3">
        <v>0</v>
      </c>
      <c r="D19" s="2">
        <f t="shared" si="0"/>
        <v>0</v>
      </c>
      <c r="E19" s="3">
        <v>806267193</v>
      </c>
      <c r="F19" s="3">
        <v>1379307</v>
      </c>
      <c r="G19" s="4">
        <f t="shared" si="1"/>
        <v>584.54513244694624</v>
      </c>
    </row>
    <row r="20" spans="1:7" x14ac:dyDescent="0.3">
      <c r="A20" s="6" t="s">
        <v>23</v>
      </c>
      <c r="B20" s="3">
        <v>5078048</v>
      </c>
      <c r="C20" s="3">
        <v>1912</v>
      </c>
      <c r="D20" s="2">
        <f t="shared" si="0"/>
        <v>2655.8828451882846</v>
      </c>
      <c r="E20" s="3">
        <v>6136891790</v>
      </c>
      <c r="F20" s="3">
        <v>5099695</v>
      </c>
      <c r="G20" s="4">
        <f t="shared" si="1"/>
        <v>1203.3840827735776</v>
      </c>
    </row>
    <row r="21" spans="1:7" x14ac:dyDescent="0.3">
      <c r="A21" s="6" t="s">
        <v>24</v>
      </c>
      <c r="B21" s="3">
        <v>369554975</v>
      </c>
      <c r="C21" s="3">
        <v>1658898</v>
      </c>
      <c r="D21" s="2">
        <f t="shared" si="0"/>
        <v>222.77136689537272</v>
      </c>
      <c r="E21" s="3">
        <v>2360828446</v>
      </c>
      <c r="F21" s="3">
        <v>2168423</v>
      </c>
      <c r="G21" s="4">
        <f t="shared" si="1"/>
        <v>1088.7305871594242</v>
      </c>
    </row>
    <row r="22" spans="1:7" x14ac:dyDescent="0.3">
      <c r="A22" s="6" t="s">
        <v>25</v>
      </c>
      <c r="B22" s="3">
        <v>79893651</v>
      </c>
      <c r="C22" s="3">
        <v>440991</v>
      </c>
      <c r="D22" s="2">
        <f t="shared" si="0"/>
        <v>181.16843881167642</v>
      </c>
      <c r="E22" s="3">
        <v>203510864</v>
      </c>
      <c r="F22" s="3">
        <v>233169</v>
      </c>
      <c r="G22" s="4">
        <f t="shared" si="1"/>
        <v>872.80412061637696</v>
      </c>
    </row>
    <row r="23" spans="1:7" x14ac:dyDescent="0.3">
      <c r="A23" s="6" t="s">
        <v>26</v>
      </c>
      <c r="B23" s="3">
        <v>4188697</v>
      </c>
      <c r="C23" s="3">
        <v>13257</v>
      </c>
      <c r="D23" s="2">
        <f t="shared" si="0"/>
        <v>315.96115259862717</v>
      </c>
      <c r="E23" s="3">
        <v>1293175177</v>
      </c>
      <c r="F23" s="3">
        <v>1335599</v>
      </c>
      <c r="G23" s="4">
        <f t="shared" si="1"/>
        <v>968.23610754425545</v>
      </c>
    </row>
    <row r="24" spans="1:7" x14ac:dyDescent="0.3">
      <c r="A24" s="6" t="s">
        <v>27</v>
      </c>
      <c r="B24" s="3">
        <v>0</v>
      </c>
      <c r="C24" s="3">
        <v>0</v>
      </c>
      <c r="D24" s="2">
        <f t="shared" si="0"/>
        <v>0</v>
      </c>
      <c r="E24" s="3">
        <v>0</v>
      </c>
      <c r="F24" s="3">
        <v>0</v>
      </c>
      <c r="G24" s="4" t="e">
        <f t="shared" si="1"/>
        <v>#DIV/0!</v>
      </c>
    </row>
    <row r="25" spans="1:7" x14ac:dyDescent="0.3">
      <c r="A25" s="6" t="s">
        <v>28</v>
      </c>
      <c r="B25" s="3">
        <v>0</v>
      </c>
      <c r="C25" s="3">
        <v>0</v>
      </c>
      <c r="D25" s="2">
        <f t="shared" si="0"/>
        <v>0</v>
      </c>
      <c r="E25" s="3">
        <v>110203512</v>
      </c>
      <c r="F25" s="3">
        <v>169146</v>
      </c>
      <c r="G25" s="4">
        <f t="shared" si="1"/>
        <v>651.52892767195203</v>
      </c>
    </row>
    <row r="26" spans="1:7" x14ac:dyDescent="0.3">
      <c r="A26" s="6" t="s">
        <v>29</v>
      </c>
      <c r="B26" s="3">
        <v>0</v>
      </c>
      <c r="C26" s="3">
        <v>0</v>
      </c>
      <c r="D26" s="2">
        <f t="shared" si="0"/>
        <v>0</v>
      </c>
      <c r="E26" s="3">
        <v>197719073</v>
      </c>
      <c r="F26" s="3">
        <v>299144</v>
      </c>
      <c r="G26" s="4">
        <f t="shared" si="1"/>
        <v>660.94948586633859</v>
      </c>
    </row>
    <row r="27" spans="1:7" x14ac:dyDescent="0.3">
      <c r="A27" s="6" t="s">
        <v>30</v>
      </c>
      <c r="B27" s="3">
        <v>0</v>
      </c>
      <c r="C27" s="3">
        <v>0</v>
      </c>
      <c r="D27" s="2">
        <f t="shared" si="0"/>
        <v>0</v>
      </c>
      <c r="E27" s="3">
        <v>10580990342</v>
      </c>
      <c r="F27" s="3">
        <v>7967050</v>
      </c>
      <c r="G27" s="4">
        <f t="shared" si="1"/>
        <v>1328.093879415844</v>
      </c>
    </row>
    <row r="28" spans="1:7" x14ac:dyDescent="0.3">
      <c r="A28" s="6" t="s">
        <v>31</v>
      </c>
      <c r="B28" s="3">
        <v>1396671</v>
      </c>
      <c r="C28" s="3">
        <v>25493</v>
      </c>
      <c r="D28" s="2">
        <f t="shared" si="0"/>
        <v>54.786451182677595</v>
      </c>
      <c r="E28" s="3">
        <v>694080</v>
      </c>
      <c r="F28" s="3">
        <v>793</v>
      </c>
      <c r="G28" s="4">
        <f t="shared" si="1"/>
        <v>875.25851197982342</v>
      </c>
    </row>
    <row r="29" spans="1:7" x14ac:dyDescent="0.3">
      <c r="A29" s="6" t="s">
        <v>32</v>
      </c>
      <c r="B29" s="3">
        <v>196615398</v>
      </c>
      <c r="C29" s="3">
        <v>683495</v>
      </c>
      <c r="D29" s="2">
        <f t="shared" si="0"/>
        <v>287.66179416089363</v>
      </c>
      <c r="E29" s="3">
        <v>2890146647</v>
      </c>
      <c r="F29" s="3">
        <v>2690121</v>
      </c>
      <c r="G29" s="4">
        <f t="shared" si="1"/>
        <v>1074.3556319585625</v>
      </c>
    </row>
    <row r="30" spans="1:7" x14ac:dyDescent="0.3">
      <c r="A30" s="6" t="s">
        <v>33</v>
      </c>
      <c r="B30" s="3">
        <v>12180977</v>
      </c>
      <c r="C30" s="3">
        <v>14814</v>
      </c>
      <c r="D30" s="2">
        <f t="shared" si="0"/>
        <v>822.26117186445254</v>
      </c>
      <c r="E30" s="3">
        <v>8709090579</v>
      </c>
      <c r="F30" s="3">
        <v>7179523</v>
      </c>
      <c r="G30" s="4">
        <f t="shared" si="1"/>
        <v>1213.0458498426706</v>
      </c>
    </row>
    <row r="31" spans="1:7" x14ac:dyDescent="0.3">
      <c r="A31" s="6" t="s">
        <v>34</v>
      </c>
      <c r="B31" s="3">
        <v>14060593</v>
      </c>
      <c r="C31" s="3">
        <v>85599</v>
      </c>
      <c r="D31" s="2">
        <f t="shared" si="0"/>
        <v>164.26118295774484</v>
      </c>
      <c r="E31" s="3">
        <v>216900991</v>
      </c>
      <c r="F31" s="3">
        <v>296887</v>
      </c>
      <c r="G31" s="4">
        <f t="shared" si="1"/>
        <v>730.58433343325908</v>
      </c>
    </row>
    <row r="32" spans="1:7" x14ac:dyDescent="0.3">
      <c r="A32" s="6" t="s">
        <v>35</v>
      </c>
      <c r="B32" s="3">
        <v>55247861</v>
      </c>
      <c r="C32" s="3">
        <v>244215</v>
      </c>
      <c r="D32" s="2">
        <f t="shared" si="0"/>
        <v>226.22632106954939</v>
      </c>
      <c r="E32" s="3">
        <v>607853318</v>
      </c>
      <c r="F32" s="3">
        <v>758449</v>
      </c>
      <c r="G32" s="4">
        <f t="shared" si="1"/>
        <v>801.44257293502926</v>
      </c>
    </row>
    <row r="33" spans="1:7" x14ac:dyDescent="0.3">
      <c r="A33" s="6" t="s">
        <v>36</v>
      </c>
      <c r="B33" s="3">
        <v>207071193</v>
      </c>
      <c r="C33" s="3">
        <v>773656</v>
      </c>
      <c r="D33" s="2">
        <f t="shared" si="0"/>
        <v>267.65279788433099</v>
      </c>
      <c r="E33" s="3">
        <v>3331924377</v>
      </c>
      <c r="F33" s="3">
        <v>3295846</v>
      </c>
      <c r="G33" s="4">
        <f t="shared" si="1"/>
        <v>1010.9466209889661</v>
      </c>
    </row>
    <row r="34" spans="1:7" x14ac:dyDescent="0.3">
      <c r="A34" s="6" t="s">
        <v>37</v>
      </c>
      <c r="B34" s="3">
        <v>9878915</v>
      </c>
      <c r="C34" s="3">
        <v>34800</v>
      </c>
      <c r="D34" s="2">
        <f t="shared" si="0"/>
        <v>283.87686781609193</v>
      </c>
      <c r="E34" s="3">
        <v>170739514</v>
      </c>
      <c r="F34" s="3">
        <v>200087</v>
      </c>
      <c r="G34" s="4">
        <f t="shared" si="1"/>
        <v>853.32637302773298</v>
      </c>
    </row>
    <row r="35" spans="1:7" x14ac:dyDescent="0.3">
      <c r="A35" s="6" t="s">
        <v>38</v>
      </c>
      <c r="B35" s="3">
        <v>59256951</v>
      </c>
      <c r="C35" s="3">
        <v>160229</v>
      </c>
      <c r="D35" s="2">
        <f t="shared" si="0"/>
        <v>369.82662938669029</v>
      </c>
      <c r="E35" s="3">
        <v>319273639</v>
      </c>
      <c r="F35" s="3">
        <v>345828</v>
      </c>
      <c r="G35" s="4">
        <f t="shared" si="1"/>
        <v>923.21512138982382</v>
      </c>
    </row>
    <row r="36" spans="1:7" x14ac:dyDescent="0.3">
      <c r="A36" s="6" t="s">
        <v>39</v>
      </c>
      <c r="B36" s="3">
        <v>2175094</v>
      </c>
      <c r="C36" s="3">
        <v>5473</v>
      </c>
      <c r="D36" s="2">
        <f t="shared" si="0"/>
        <v>397.42262013520923</v>
      </c>
      <c r="E36" s="3">
        <v>59136648</v>
      </c>
      <c r="F36" s="3">
        <v>61962</v>
      </c>
      <c r="G36" s="4">
        <f t="shared" si="1"/>
        <v>954.40185920402826</v>
      </c>
    </row>
    <row r="37" spans="1:7" x14ac:dyDescent="0.3">
      <c r="A37" s="6" t="s">
        <v>40</v>
      </c>
      <c r="B37" s="3">
        <v>85678681</v>
      </c>
      <c r="C37" s="3">
        <v>281102</v>
      </c>
      <c r="D37" s="2">
        <f t="shared" si="0"/>
        <v>304.79570049305948</v>
      </c>
      <c r="E37" s="3">
        <v>744028686</v>
      </c>
      <c r="F37" s="3">
        <v>762621</v>
      </c>
      <c r="G37" s="4">
        <f t="shared" si="1"/>
        <v>975.62050612296275</v>
      </c>
    </row>
    <row r="38" spans="1:7" x14ac:dyDescent="0.3">
      <c r="A38" s="6" t="s">
        <v>41</v>
      </c>
      <c r="B38" s="3">
        <v>17372355.37874892</v>
      </c>
      <c r="C38" s="3">
        <v>253831.99999999991</v>
      </c>
      <c r="D38" s="2">
        <f t="shared" si="0"/>
        <v>68.440367561020381</v>
      </c>
      <c r="E38" s="3">
        <v>360766045</v>
      </c>
      <c r="F38" s="3">
        <v>501349</v>
      </c>
      <c r="G38" s="4">
        <f t="shared" si="1"/>
        <v>719.59063446820483</v>
      </c>
    </row>
    <row r="39" spans="1:7" x14ac:dyDescent="0.3">
      <c r="A39" s="6" t="s">
        <v>42</v>
      </c>
      <c r="B39" s="3">
        <v>0</v>
      </c>
      <c r="C39" s="3">
        <v>0</v>
      </c>
      <c r="D39" s="2">
        <f t="shared" si="0"/>
        <v>0</v>
      </c>
      <c r="E39" s="3">
        <v>23888672</v>
      </c>
      <c r="F39" s="3">
        <v>31524</v>
      </c>
      <c r="G39" s="4">
        <f t="shared" si="1"/>
        <v>757.79317345514528</v>
      </c>
    </row>
    <row r="40" spans="1:7" x14ac:dyDescent="0.3">
      <c r="A40" s="6" t="s">
        <v>43</v>
      </c>
      <c r="B40" s="3">
        <v>29929305</v>
      </c>
      <c r="C40" s="3">
        <v>205087</v>
      </c>
      <c r="D40" s="2">
        <f t="shared" si="0"/>
        <v>145.93467650314255</v>
      </c>
      <c r="E40" s="3">
        <v>34989568</v>
      </c>
      <c r="F40" s="3">
        <v>46030</v>
      </c>
      <c r="G40" s="4">
        <f t="shared" si="1"/>
        <v>760.14703454268954</v>
      </c>
    </row>
    <row r="41" spans="1:7" x14ac:dyDescent="0.3">
      <c r="A41" s="6" t="s">
        <v>44</v>
      </c>
      <c r="B41" s="3">
        <v>0</v>
      </c>
      <c r="C41" s="3">
        <v>0</v>
      </c>
      <c r="D41" s="2">
        <f t="shared" si="0"/>
        <v>0</v>
      </c>
      <c r="E41" s="3">
        <v>11189876948</v>
      </c>
      <c r="F41" s="3">
        <v>8950925</v>
      </c>
      <c r="G41" s="4">
        <f t="shared" si="1"/>
        <v>1250.1363767431858</v>
      </c>
    </row>
    <row r="42" spans="1:7" x14ac:dyDescent="0.3">
      <c r="A42" s="6" t="s">
        <v>45</v>
      </c>
      <c r="B42" s="3">
        <v>10526031</v>
      </c>
      <c r="C42" s="3">
        <v>70034</v>
      </c>
      <c r="D42" s="2">
        <f t="shared" si="0"/>
        <v>150.29886912071279</v>
      </c>
      <c r="E42" s="3">
        <v>672698860</v>
      </c>
      <c r="F42" s="3">
        <v>771450</v>
      </c>
      <c r="G42" s="4">
        <f t="shared" si="1"/>
        <v>871.9928187179986</v>
      </c>
    </row>
    <row r="43" spans="1:7" x14ac:dyDescent="0.3">
      <c r="A43" s="6" t="s">
        <v>46</v>
      </c>
      <c r="B43" s="3">
        <v>6657319</v>
      </c>
      <c r="C43" s="3">
        <v>149376</v>
      </c>
      <c r="D43" s="2">
        <f t="shared" si="0"/>
        <v>44.567527581405315</v>
      </c>
      <c r="E43" s="3">
        <v>686889400</v>
      </c>
      <c r="F43" s="3">
        <v>1122915</v>
      </c>
      <c r="G43" s="4">
        <f t="shared" si="1"/>
        <v>611.70204334255038</v>
      </c>
    </row>
    <row r="44" spans="1:7" x14ac:dyDescent="0.3">
      <c r="A44" s="6" t="s">
        <v>47</v>
      </c>
      <c r="B44" s="3">
        <v>19106732</v>
      </c>
      <c r="C44" s="3">
        <v>33752</v>
      </c>
      <c r="D44" s="2">
        <f t="shared" si="0"/>
        <v>566.09184640910166</v>
      </c>
      <c r="E44" s="3">
        <v>2955453322</v>
      </c>
      <c r="F44" s="3">
        <v>2628110</v>
      </c>
      <c r="G44" s="4">
        <f t="shared" si="1"/>
        <v>1124.5546503000255</v>
      </c>
    </row>
    <row r="45" spans="1:7" x14ac:dyDescent="0.3">
      <c r="A45" s="6" t="s">
        <v>48</v>
      </c>
      <c r="B45" s="3">
        <v>117364641.8720185</v>
      </c>
      <c r="C45" s="3">
        <v>221216.12903225809</v>
      </c>
      <c r="D45" s="2">
        <f t="shared" si="0"/>
        <v>530.54287852087043</v>
      </c>
      <c r="E45" s="3">
        <v>3435256330</v>
      </c>
      <c r="F45" s="3">
        <v>3199585</v>
      </c>
      <c r="G45" s="4">
        <f t="shared" si="1"/>
        <v>1073.6568429968261</v>
      </c>
    </row>
    <row r="46" spans="1:7" x14ac:dyDescent="0.3">
      <c r="A46" s="6" t="s">
        <v>49</v>
      </c>
      <c r="B46" s="3">
        <v>46390356</v>
      </c>
      <c r="C46" s="3">
        <v>195838</v>
      </c>
      <c r="D46" s="2">
        <f t="shared" si="0"/>
        <v>236.88127942483072</v>
      </c>
      <c r="E46" s="3">
        <v>392185104</v>
      </c>
      <c r="F46" s="3">
        <v>665321</v>
      </c>
      <c r="G46" s="4">
        <f t="shared" si="1"/>
        <v>589.46749614096052</v>
      </c>
    </row>
    <row r="47" spans="1:7" x14ac:dyDescent="0.3">
      <c r="A47" s="6" t="s">
        <v>50</v>
      </c>
      <c r="B47" s="3">
        <v>8124709</v>
      </c>
      <c r="C47" s="3">
        <v>25599</v>
      </c>
      <c r="D47" s="2">
        <f t="shared" si="0"/>
        <v>317.38384311887182</v>
      </c>
      <c r="E47" s="3">
        <v>710226006</v>
      </c>
      <c r="F47" s="3">
        <v>761524</v>
      </c>
      <c r="G47" s="4">
        <f t="shared" si="1"/>
        <v>932.63771857485779</v>
      </c>
    </row>
    <row r="48" spans="1:7" x14ac:dyDescent="0.3">
      <c r="A48" s="6" t="s">
        <v>51</v>
      </c>
      <c r="B48" s="3">
        <v>20751492</v>
      </c>
      <c r="C48" s="3">
        <v>47056</v>
      </c>
      <c r="D48" s="2">
        <f t="shared" si="0"/>
        <v>440.99566473988438</v>
      </c>
      <c r="E48" s="3">
        <v>2073586718</v>
      </c>
      <c r="F48" s="3">
        <v>2058999</v>
      </c>
      <c r="G48" s="4">
        <f t="shared" si="1"/>
        <v>1007.0848591961434</v>
      </c>
    </row>
    <row r="49" spans="1:7" x14ac:dyDescent="0.3">
      <c r="A49" s="6" t="s">
        <v>52</v>
      </c>
      <c r="B49" s="3">
        <v>0</v>
      </c>
      <c r="C49" s="3">
        <v>0</v>
      </c>
      <c r="D49" s="2">
        <f t="shared" si="0"/>
        <v>0</v>
      </c>
      <c r="E49" s="3">
        <v>0</v>
      </c>
      <c r="F49" s="3">
        <v>0</v>
      </c>
      <c r="G49" s="4" t="e">
        <f t="shared" si="1"/>
        <v>#DIV/0!</v>
      </c>
    </row>
    <row r="50" spans="1:7" x14ac:dyDescent="0.3">
      <c r="A50" s="6" t="s">
        <v>53</v>
      </c>
      <c r="B50" s="3">
        <v>138213227</v>
      </c>
      <c r="C50" s="3">
        <v>257122</v>
      </c>
      <c r="D50" s="2">
        <f t="shared" si="0"/>
        <v>537.53948320252641</v>
      </c>
      <c r="E50" s="3">
        <v>3553555087</v>
      </c>
      <c r="F50" s="3">
        <v>3142291</v>
      </c>
      <c r="G50" s="4">
        <f t="shared" si="1"/>
        <v>1130.8803312614905</v>
      </c>
    </row>
    <row r="51" spans="1:7" x14ac:dyDescent="0.3">
      <c r="A51" s="6" t="s">
        <v>54</v>
      </c>
      <c r="B51" s="3">
        <v>120362686</v>
      </c>
      <c r="C51" s="3">
        <v>203738</v>
      </c>
      <c r="D51" s="2">
        <f t="shared" si="0"/>
        <v>590.77190313049107</v>
      </c>
      <c r="E51" s="3">
        <v>3989665125</v>
      </c>
      <c r="F51" s="3">
        <v>2757379</v>
      </c>
      <c r="G51" s="4">
        <f t="shared" si="1"/>
        <v>1446.9048777843018</v>
      </c>
    </row>
    <row r="52" spans="1:7" x14ac:dyDescent="0.3">
      <c r="A52" s="6" t="s">
        <v>55</v>
      </c>
      <c r="B52" s="3">
        <v>0</v>
      </c>
      <c r="C52" s="3">
        <v>0</v>
      </c>
      <c r="D52" s="2">
        <f t="shared" si="0"/>
        <v>0</v>
      </c>
      <c r="E52" s="3">
        <v>113400</v>
      </c>
      <c r="F52" s="3">
        <v>200</v>
      </c>
      <c r="G52" s="4">
        <f t="shared" si="1"/>
        <v>567</v>
      </c>
    </row>
    <row r="53" spans="1:7" x14ac:dyDescent="0.3">
      <c r="A53" s="6" t="s">
        <v>56</v>
      </c>
      <c r="B53" s="3">
        <v>56355430.709090911</v>
      </c>
      <c r="C53" s="3">
        <v>127060.3272727273</v>
      </c>
      <c r="D53" s="2">
        <f t="shared" si="0"/>
        <v>443.53286284339083</v>
      </c>
      <c r="E53" s="3">
        <v>229629166</v>
      </c>
      <c r="F53" s="3">
        <v>242317</v>
      </c>
      <c r="G53" s="4">
        <f t="shared" si="1"/>
        <v>947.63952178344891</v>
      </c>
    </row>
    <row r="54" spans="1:7" x14ac:dyDescent="0.3">
      <c r="A54" s="6" t="s">
        <v>57</v>
      </c>
      <c r="B54" s="3">
        <v>15971879</v>
      </c>
      <c r="C54" s="3">
        <v>150920</v>
      </c>
      <c r="D54" s="2">
        <f t="shared" si="0"/>
        <v>105.83010204081633</v>
      </c>
      <c r="E54" s="3">
        <v>107260872</v>
      </c>
      <c r="F54" s="3">
        <v>125986</v>
      </c>
      <c r="G54" s="4">
        <f t="shared" si="1"/>
        <v>851.37135872239776</v>
      </c>
    </row>
    <row r="55" spans="1:7" x14ac:dyDescent="0.3">
      <c r="A55" s="6" t="s">
        <v>58</v>
      </c>
      <c r="B55" s="3">
        <v>0</v>
      </c>
      <c r="C55" s="3">
        <v>0</v>
      </c>
      <c r="D55" s="2">
        <f t="shared" si="0"/>
        <v>0</v>
      </c>
      <c r="E55" s="3">
        <v>70714716</v>
      </c>
      <c r="F55" s="3">
        <v>91195</v>
      </c>
      <c r="G55" s="4">
        <f t="shared" si="1"/>
        <v>775.42317012994135</v>
      </c>
    </row>
    <row r="56" spans="1:7" x14ac:dyDescent="0.3">
      <c r="A56" s="6" t="s">
        <v>59</v>
      </c>
      <c r="B56" s="3">
        <v>166456463.91428569</v>
      </c>
      <c r="C56" s="3">
        <v>491236.54285714292</v>
      </c>
      <c r="D56" s="2">
        <f t="shared" si="0"/>
        <v>338.85195703507156</v>
      </c>
      <c r="E56" s="3">
        <v>929003281</v>
      </c>
      <c r="F56" s="3">
        <v>962395</v>
      </c>
      <c r="G56" s="4">
        <f t="shared" si="1"/>
        <v>965.30351986450466</v>
      </c>
    </row>
    <row r="57" spans="1:7" x14ac:dyDescent="0.3">
      <c r="A57" s="6" t="s">
        <v>60</v>
      </c>
      <c r="B57" s="3">
        <v>249990207</v>
      </c>
      <c r="C57" s="3">
        <v>233394</v>
      </c>
      <c r="D57" s="2">
        <f t="shared" si="0"/>
        <v>1071.1081133191085</v>
      </c>
      <c r="E57" s="3">
        <v>1581731019</v>
      </c>
      <c r="F57" s="3">
        <v>1364509</v>
      </c>
      <c r="G57" s="4">
        <f t="shared" si="1"/>
        <v>1159.1942735445498</v>
      </c>
    </row>
    <row r="58" spans="1:7" x14ac:dyDescent="0.3">
      <c r="A58" s="6" t="s">
        <v>61</v>
      </c>
      <c r="B58" s="3">
        <v>0</v>
      </c>
      <c r="C58" s="3">
        <v>0</v>
      </c>
      <c r="D58" s="2">
        <f t="shared" si="0"/>
        <v>0</v>
      </c>
      <c r="E58" s="3">
        <v>7335960478</v>
      </c>
      <c r="F58" s="3">
        <v>6448717</v>
      </c>
      <c r="G58" s="4">
        <f t="shared" si="1"/>
        <v>1137.5844959547767</v>
      </c>
    </row>
    <row r="59" spans="1:7" x14ac:dyDescent="0.3">
      <c r="A59" s="6" t="s">
        <v>62</v>
      </c>
      <c r="B59" s="3">
        <v>0</v>
      </c>
      <c r="C59" s="3">
        <v>0</v>
      </c>
      <c r="D59" s="2">
        <f t="shared" si="0"/>
        <v>0</v>
      </c>
      <c r="E59" s="3">
        <v>68964178</v>
      </c>
      <c r="F59" s="3">
        <v>102199</v>
      </c>
      <c r="G59" s="4">
        <f t="shared" si="1"/>
        <v>674.80286499867907</v>
      </c>
    </row>
    <row r="60" spans="1:7" x14ac:dyDescent="0.3">
      <c r="A60" s="6" t="s">
        <v>63</v>
      </c>
      <c r="B60" s="3">
        <v>5559724</v>
      </c>
      <c r="C60" s="3">
        <v>3877</v>
      </c>
      <c r="D60" s="2">
        <f t="shared" si="0"/>
        <v>1434.0273407273664</v>
      </c>
      <c r="E60" s="3">
        <v>5323101608</v>
      </c>
      <c r="F60" s="3">
        <v>4408258</v>
      </c>
      <c r="G60" s="4">
        <f t="shared" si="1"/>
        <v>1207.5295066668059</v>
      </c>
    </row>
    <row r="61" spans="1:7" x14ac:dyDescent="0.3">
      <c r="A61" s="6" t="s">
        <v>64</v>
      </c>
      <c r="B61" s="3">
        <v>151150344</v>
      </c>
      <c r="C61" s="3">
        <v>480268</v>
      </c>
      <c r="D61" s="2">
        <f t="shared" si="0"/>
        <v>314.72083086943121</v>
      </c>
      <c r="E61" s="3">
        <v>985951193</v>
      </c>
      <c r="F61" s="3">
        <v>1055654</v>
      </c>
      <c r="G61" s="4">
        <f t="shared" si="1"/>
        <v>933.97191977674504</v>
      </c>
    </row>
    <row r="62" spans="1:7" x14ac:dyDescent="0.3">
      <c r="A62" s="6" t="s">
        <v>65</v>
      </c>
      <c r="B62" s="3">
        <v>10776108</v>
      </c>
      <c r="C62" s="3">
        <v>52358</v>
      </c>
      <c r="D62" s="2">
        <f t="shared" si="0"/>
        <v>205.81588295962413</v>
      </c>
      <c r="E62" s="3">
        <v>254059640</v>
      </c>
      <c r="F62" s="3">
        <v>276345</v>
      </c>
      <c r="G62" s="4">
        <f t="shared" si="1"/>
        <v>919.3567460963651</v>
      </c>
    </row>
    <row r="63" spans="1:7" x14ac:dyDescent="0.3">
      <c r="A63" s="6" t="s">
        <v>66</v>
      </c>
      <c r="B63" s="3">
        <v>117958459</v>
      </c>
      <c r="C63" s="3">
        <v>529500</v>
      </c>
      <c r="D63" s="2">
        <f t="shared" si="0"/>
        <v>222.77329367327667</v>
      </c>
      <c r="E63" s="3">
        <v>342365526</v>
      </c>
      <c r="F63" s="3">
        <v>421179</v>
      </c>
      <c r="G63" s="4">
        <f t="shared" si="1"/>
        <v>812.87416039261211</v>
      </c>
    </row>
    <row r="64" spans="1:7" x14ac:dyDescent="0.3">
      <c r="A64" s="6" t="s">
        <v>67</v>
      </c>
      <c r="B64" s="3">
        <v>159759647</v>
      </c>
      <c r="C64" s="3">
        <v>86807</v>
      </c>
      <c r="D64" s="2">
        <f t="shared" si="0"/>
        <v>1840.4005091755273</v>
      </c>
      <c r="E64" s="3">
        <v>2521591294</v>
      </c>
      <c r="F64" s="3">
        <v>2623365</v>
      </c>
      <c r="G64" s="4">
        <f t="shared" si="1"/>
        <v>961.20490057616837</v>
      </c>
    </row>
    <row r="65" spans="1:7" x14ac:dyDescent="0.3">
      <c r="A65" s="6" t="s">
        <v>68</v>
      </c>
      <c r="B65" s="3">
        <v>22077835</v>
      </c>
      <c r="C65" s="3">
        <v>85991</v>
      </c>
      <c r="D65" s="2">
        <f t="shared" si="0"/>
        <v>256.74588038283076</v>
      </c>
      <c r="E65" s="3">
        <v>1918155830</v>
      </c>
      <c r="F65" s="3">
        <v>1839029</v>
      </c>
      <c r="G65" s="4">
        <f t="shared" si="1"/>
        <v>1043.0264177454515</v>
      </c>
    </row>
    <row r="66" spans="1:7" x14ac:dyDescent="0.3">
      <c r="A66" s="6" t="s">
        <v>69</v>
      </c>
      <c r="B66" s="3">
        <v>108184187</v>
      </c>
      <c r="C66" s="3">
        <v>417332</v>
      </c>
      <c r="D66" s="2">
        <f t="shared" si="0"/>
        <v>259.22811334860495</v>
      </c>
      <c r="E66" s="3">
        <v>2391436042</v>
      </c>
      <c r="F66" s="3">
        <v>2568387</v>
      </c>
      <c r="G66" s="4">
        <f t="shared" si="1"/>
        <v>931.10424636162702</v>
      </c>
    </row>
    <row r="67" spans="1:7" x14ac:dyDescent="0.3">
      <c r="A67" s="6" t="s">
        <v>70</v>
      </c>
      <c r="B67" s="3">
        <v>192651695.40162101</v>
      </c>
      <c r="C67" s="3">
        <v>257781.8878737542</v>
      </c>
      <c r="D67" s="2">
        <f t="shared" ref="D67:D97" si="2">IFERROR(B67/C67,0)</f>
        <v>747.34379901806767</v>
      </c>
      <c r="E67" s="3">
        <v>5162896875</v>
      </c>
      <c r="F67" s="3">
        <v>4767674</v>
      </c>
      <c r="G67" s="4">
        <f t="shared" ref="G67:G97" si="3">E67/F67</f>
        <v>1082.8963714800971</v>
      </c>
    </row>
    <row r="68" spans="1:7" x14ac:dyDescent="0.3">
      <c r="A68" s="6" t="s">
        <v>71</v>
      </c>
      <c r="B68" s="3">
        <v>201656060.663286</v>
      </c>
      <c r="C68" s="3">
        <v>170933.96044624751</v>
      </c>
      <c r="D68" s="2">
        <f t="shared" si="2"/>
        <v>1179.7308161399528</v>
      </c>
      <c r="E68" s="3">
        <v>4074444587</v>
      </c>
      <c r="F68" s="3">
        <v>3957167</v>
      </c>
      <c r="G68" s="4">
        <f t="shared" si="3"/>
        <v>1029.6367545266601</v>
      </c>
    </row>
    <row r="69" spans="1:7" x14ac:dyDescent="0.3">
      <c r="A69" s="6" t="s">
        <v>72</v>
      </c>
      <c r="B69" s="3">
        <v>266661698</v>
      </c>
      <c r="C69" s="3">
        <v>510184</v>
      </c>
      <c r="D69" s="2">
        <f t="shared" si="2"/>
        <v>522.67750066642623</v>
      </c>
      <c r="E69" s="3">
        <v>5510501977</v>
      </c>
      <c r="F69" s="3">
        <v>4884100</v>
      </c>
      <c r="G69" s="4">
        <f t="shared" si="3"/>
        <v>1128.2533070575951</v>
      </c>
    </row>
    <row r="70" spans="1:7" x14ac:dyDescent="0.3">
      <c r="A70" s="6" t="s">
        <v>73</v>
      </c>
      <c r="B70" s="3">
        <v>91235454</v>
      </c>
      <c r="C70" s="3">
        <v>148177</v>
      </c>
      <c r="D70" s="2">
        <f t="shared" si="2"/>
        <v>615.71940314623725</v>
      </c>
      <c r="E70" s="3">
        <v>4122717884</v>
      </c>
      <c r="F70" s="3">
        <v>3368564</v>
      </c>
      <c r="G70" s="4">
        <f t="shared" si="3"/>
        <v>1223.879933407826</v>
      </c>
    </row>
    <row r="71" spans="1:7" x14ac:dyDescent="0.3">
      <c r="A71" s="6" t="s">
        <v>74</v>
      </c>
      <c r="B71" s="3">
        <v>5276060</v>
      </c>
      <c r="C71" s="3">
        <v>17712</v>
      </c>
      <c r="D71" s="2">
        <f t="shared" si="2"/>
        <v>297.88053297199639</v>
      </c>
      <c r="E71" s="3">
        <v>1141970501</v>
      </c>
      <c r="F71" s="3">
        <v>1205810</v>
      </c>
      <c r="G71" s="4">
        <f t="shared" si="3"/>
        <v>947.05675106360036</v>
      </c>
    </row>
    <row r="72" spans="1:7" x14ac:dyDescent="0.3">
      <c r="A72" s="6" t="s">
        <v>75</v>
      </c>
      <c r="B72" s="3">
        <v>31147186</v>
      </c>
      <c r="C72" s="3">
        <v>182613</v>
      </c>
      <c r="D72" s="2">
        <f t="shared" si="2"/>
        <v>170.56390289847928</v>
      </c>
      <c r="E72" s="3">
        <v>298192386</v>
      </c>
      <c r="F72" s="3">
        <v>361676</v>
      </c>
      <c r="G72" s="4">
        <f t="shared" si="3"/>
        <v>824.47379975447643</v>
      </c>
    </row>
    <row r="73" spans="1:7" x14ac:dyDescent="0.3">
      <c r="A73" s="6" t="s">
        <v>76</v>
      </c>
      <c r="B73" s="3">
        <v>12959959</v>
      </c>
      <c r="C73" s="3">
        <v>64742</v>
      </c>
      <c r="D73" s="2">
        <f t="shared" si="2"/>
        <v>200.17853943344352</v>
      </c>
      <c r="E73" s="3">
        <v>79268721</v>
      </c>
      <c r="F73" s="3">
        <v>92328</v>
      </c>
      <c r="G73" s="4">
        <f t="shared" si="3"/>
        <v>858.55559526904085</v>
      </c>
    </row>
    <row r="74" spans="1:7" x14ac:dyDescent="0.3">
      <c r="A74" s="6" t="s">
        <v>77</v>
      </c>
      <c r="B74" s="3">
        <v>141960</v>
      </c>
      <c r="C74" s="3">
        <v>910</v>
      </c>
      <c r="D74" s="2">
        <f t="shared" si="2"/>
        <v>156</v>
      </c>
      <c r="E74" s="3">
        <v>28831636</v>
      </c>
      <c r="F74" s="3">
        <v>36576</v>
      </c>
      <c r="G74" s="4">
        <f t="shared" si="3"/>
        <v>788.26651356080492</v>
      </c>
    </row>
    <row r="75" spans="1:7" x14ac:dyDescent="0.3">
      <c r="A75" s="6" t="s">
        <v>78</v>
      </c>
      <c r="B75" s="3">
        <v>13518723</v>
      </c>
      <c r="C75" s="3">
        <v>72071</v>
      </c>
      <c r="D75" s="2">
        <f t="shared" si="2"/>
        <v>187.5750718041931</v>
      </c>
      <c r="E75" s="3">
        <v>381878148</v>
      </c>
      <c r="F75" s="3">
        <v>528530</v>
      </c>
      <c r="G75" s="4">
        <f t="shared" si="3"/>
        <v>722.52880252776572</v>
      </c>
    </row>
    <row r="76" spans="1:7" x14ac:dyDescent="0.3">
      <c r="A76" s="6" t="s">
        <v>79</v>
      </c>
      <c r="B76" s="3">
        <v>4728310</v>
      </c>
      <c r="C76" s="3">
        <v>5735</v>
      </c>
      <c r="D76" s="2">
        <f t="shared" si="2"/>
        <v>824.46556233653007</v>
      </c>
      <c r="E76" s="3">
        <v>5048589163</v>
      </c>
      <c r="F76" s="3">
        <v>4887556</v>
      </c>
      <c r="G76" s="4">
        <f t="shared" si="3"/>
        <v>1032.9475842322829</v>
      </c>
    </row>
    <row r="77" spans="1:7" x14ac:dyDescent="0.3">
      <c r="A77" s="6" t="s">
        <v>80</v>
      </c>
      <c r="B77" s="3">
        <v>130403623</v>
      </c>
      <c r="C77" s="3">
        <v>127150</v>
      </c>
      <c r="D77" s="2">
        <f t="shared" si="2"/>
        <v>1025.5888556822651</v>
      </c>
      <c r="E77" s="3">
        <v>634015138</v>
      </c>
      <c r="F77" s="3">
        <v>677856</v>
      </c>
      <c r="G77" s="4">
        <f t="shared" si="3"/>
        <v>935.3242252041731</v>
      </c>
    </row>
    <row r="78" spans="1:7" x14ac:dyDescent="0.3">
      <c r="A78" s="6" t="s">
        <v>81</v>
      </c>
      <c r="B78" s="3">
        <v>20254822</v>
      </c>
      <c r="C78" s="3">
        <v>67267</v>
      </c>
      <c r="D78" s="2">
        <f t="shared" si="2"/>
        <v>301.11082700283941</v>
      </c>
      <c r="E78" s="3">
        <v>299141110</v>
      </c>
      <c r="F78" s="3">
        <v>315437</v>
      </c>
      <c r="G78" s="4">
        <f t="shared" si="3"/>
        <v>948.33868569635138</v>
      </c>
    </row>
    <row r="79" spans="1:7" x14ac:dyDescent="0.3">
      <c r="A79" s="6" t="s">
        <v>82</v>
      </c>
      <c r="B79" s="3">
        <v>312256021.34177208</v>
      </c>
      <c r="C79" s="3">
        <v>587147.91139240505</v>
      </c>
      <c r="D79" s="2">
        <f t="shared" si="2"/>
        <v>531.818329390401</v>
      </c>
      <c r="E79" s="3">
        <v>1203475737</v>
      </c>
      <c r="F79" s="3">
        <v>1188331</v>
      </c>
      <c r="G79" s="4">
        <f t="shared" si="3"/>
        <v>1012.7445442389368</v>
      </c>
    </row>
    <row r="80" spans="1:7" x14ac:dyDescent="0.3">
      <c r="A80" s="6" t="s">
        <v>83</v>
      </c>
      <c r="B80" s="3">
        <v>272699925.99999988</v>
      </c>
      <c r="C80" s="3">
        <v>452960</v>
      </c>
      <c r="D80" s="2">
        <f t="shared" si="2"/>
        <v>602.03975185446814</v>
      </c>
      <c r="E80" s="3">
        <v>4520845536</v>
      </c>
      <c r="F80" s="3">
        <v>4022439</v>
      </c>
      <c r="G80" s="4">
        <f t="shared" si="3"/>
        <v>1123.9065492354266</v>
      </c>
    </row>
    <row r="81" spans="1:7" x14ac:dyDescent="0.3">
      <c r="A81" s="6" t="s">
        <v>84</v>
      </c>
      <c r="B81" s="3">
        <v>401529</v>
      </c>
      <c r="C81" s="3">
        <v>1639</v>
      </c>
      <c r="D81" s="2">
        <f t="shared" si="2"/>
        <v>244.98413666870042</v>
      </c>
      <c r="E81" s="3">
        <v>235232873</v>
      </c>
      <c r="F81" s="3">
        <v>249450</v>
      </c>
      <c r="G81" s="4">
        <f t="shared" si="3"/>
        <v>943.00610543195035</v>
      </c>
    </row>
    <row r="82" spans="1:7" x14ac:dyDescent="0.3">
      <c r="A82" s="6" t="s">
        <v>85</v>
      </c>
      <c r="B82" s="3">
        <v>7021386</v>
      </c>
      <c r="C82" s="3">
        <v>26291</v>
      </c>
      <c r="D82" s="2">
        <f t="shared" si="2"/>
        <v>267.06424251645052</v>
      </c>
      <c r="E82" s="3">
        <v>988124299</v>
      </c>
      <c r="F82" s="3">
        <v>1058230</v>
      </c>
      <c r="G82" s="4">
        <f t="shared" si="3"/>
        <v>933.75192443986657</v>
      </c>
    </row>
    <row r="83" spans="1:7" x14ac:dyDescent="0.3">
      <c r="A83" s="6" t="s">
        <v>86</v>
      </c>
      <c r="B83" s="3">
        <v>58035662</v>
      </c>
      <c r="C83" s="3">
        <v>217863</v>
      </c>
      <c r="D83" s="2">
        <f t="shared" si="2"/>
        <v>266.38604076873997</v>
      </c>
      <c r="E83" s="3">
        <v>8531791066</v>
      </c>
      <c r="F83" s="3">
        <v>6514757</v>
      </c>
      <c r="G83" s="4">
        <f t="shared" si="3"/>
        <v>1309.6100232134522</v>
      </c>
    </row>
    <row r="84" spans="1:7" x14ac:dyDescent="0.3">
      <c r="A84" s="6" t="s">
        <v>87</v>
      </c>
      <c r="B84" s="3">
        <v>19634442</v>
      </c>
      <c r="C84" s="3">
        <v>104443</v>
      </c>
      <c r="D84" s="2">
        <f t="shared" si="2"/>
        <v>187.99193818637917</v>
      </c>
      <c r="E84" s="3">
        <v>170112796</v>
      </c>
      <c r="F84" s="3">
        <v>203065</v>
      </c>
      <c r="G84" s="4">
        <f t="shared" si="3"/>
        <v>837.72583163026616</v>
      </c>
    </row>
    <row r="85" spans="1:7" x14ac:dyDescent="0.3">
      <c r="A85" s="6" t="s">
        <v>88</v>
      </c>
      <c r="B85" s="3">
        <v>0</v>
      </c>
      <c r="C85" s="3">
        <v>0</v>
      </c>
      <c r="D85" s="2">
        <f t="shared" si="2"/>
        <v>0</v>
      </c>
      <c r="E85" s="3">
        <v>2161408927</v>
      </c>
      <c r="F85" s="3">
        <v>1676549</v>
      </c>
      <c r="G85" s="4">
        <f t="shared" si="3"/>
        <v>1289.2011668015668</v>
      </c>
    </row>
    <row r="86" spans="1:7" x14ac:dyDescent="0.3">
      <c r="A86" s="6" t="s">
        <v>89</v>
      </c>
      <c r="B86" s="3">
        <v>143876557</v>
      </c>
      <c r="C86" s="3">
        <v>359812</v>
      </c>
      <c r="D86" s="2">
        <f t="shared" si="2"/>
        <v>399.86592164797173</v>
      </c>
      <c r="E86" s="3">
        <v>739641311</v>
      </c>
      <c r="F86" s="3">
        <v>760997</v>
      </c>
      <c r="G86" s="4">
        <f t="shared" si="3"/>
        <v>971.93722314279819</v>
      </c>
    </row>
    <row r="87" spans="1:7" x14ac:dyDescent="0.3">
      <c r="A87" s="6" t="s">
        <v>90</v>
      </c>
      <c r="B87" s="3">
        <v>29377312</v>
      </c>
      <c r="C87" s="3">
        <v>137227</v>
      </c>
      <c r="D87" s="2">
        <f t="shared" si="2"/>
        <v>214.07822075830558</v>
      </c>
      <c r="E87" s="3">
        <v>203991677</v>
      </c>
      <c r="F87" s="3">
        <v>238100</v>
      </c>
      <c r="G87" s="4">
        <f t="shared" si="3"/>
        <v>856.74790844183121</v>
      </c>
    </row>
    <row r="88" spans="1:7" x14ac:dyDescent="0.3">
      <c r="A88" s="6" t="s">
        <v>91</v>
      </c>
      <c r="B88" s="3">
        <v>417967645</v>
      </c>
      <c r="C88" s="3">
        <v>656837</v>
      </c>
      <c r="D88" s="2">
        <f t="shared" si="2"/>
        <v>636.33389257913302</v>
      </c>
      <c r="E88" s="3">
        <v>2480632259</v>
      </c>
      <c r="F88" s="3">
        <v>2186705</v>
      </c>
      <c r="G88" s="4">
        <f t="shared" si="3"/>
        <v>1134.4155974399839</v>
      </c>
    </row>
    <row r="89" spans="1:7" x14ac:dyDescent="0.3">
      <c r="A89" s="6" t="s">
        <v>92</v>
      </c>
      <c r="B89" s="3">
        <v>14143585</v>
      </c>
      <c r="C89" s="3">
        <v>68434</v>
      </c>
      <c r="D89" s="2">
        <f t="shared" si="2"/>
        <v>206.67482537919747</v>
      </c>
      <c r="E89" s="3">
        <v>745004856</v>
      </c>
      <c r="F89" s="3">
        <v>759425</v>
      </c>
      <c r="G89" s="4">
        <f t="shared" si="3"/>
        <v>981.01176021331923</v>
      </c>
    </row>
    <row r="90" spans="1:7" x14ac:dyDescent="0.3">
      <c r="A90" s="6" t="s">
        <v>93</v>
      </c>
      <c r="B90" s="3">
        <v>103503547</v>
      </c>
      <c r="C90" s="3">
        <v>187011</v>
      </c>
      <c r="D90" s="2">
        <f t="shared" si="2"/>
        <v>553.46234713466049</v>
      </c>
      <c r="E90" s="3">
        <v>966603270</v>
      </c>
      <c r="F90" s="3">
        <v>982460</v>
      </c>
      <c r="G90" s="4">
        <f t="shared" si="3"/>
        <v>983.86017751358838</v>
      </c>
    </row>
    <row r="91" spans="1:7" x14ac:dyDescent="0.3">
      <c r="A91" s="6" t="s">
        <v>94</v>
      </c>
      <c r="B91" s="3">
        <v>0</v>
      </c>
      <c r="C91" s="3">
        <v>0</v>
      </c>
      <c r="D91" s="2">
        <f t="shared" si="2"/>
        <v>0</v>
      </c>
      <c r="E91" s="3">
        <v>9503915505</v>
      </c>
      <c r="F91" s="3">
        <v>8407756</v>
      </c>
      <c r="G91" s="4">
        <f t="shared" si="3"/>
        <v>1130.374799768214</v>
      </c>
    </row>
    <row r="92" spans="1:7" x14ac:dyDescent="0.3">
      <c r="A92" s="6" t="s">
        <v>95</v>
      </c>
      <c r="B92" s="3">
        <v>72861942</v>
      </c>
      <c r="C92" s="3">
        <v>228059</v>
      </c>
      <c r="D92" s="2">
        <f t="shared" si="2"/>
        <v>319.4872467212432</v>
      </c>
      <c r="E92" s="3">
        <v>555478140</v>
      </c>
      <c r="F92" s="3">
        <v>570198</v>
      </c>
      <c r="G92" s="4">
        <f t="shared" si="3"/>
        <v>974.18465164732254</v>
      </c>
    </row>
    <row r="93" spans="1:7" x14ac:dyDescent="0.3">
      <c r="A93" s="6" t="s">
        <v>96</v>
      </c>
      <c r="B93" s="3">
        <v>6010218</v>
      </c>
      <c r="C93" s="3">
        <v>20089</v>
      </c>
      <c r="D93" s="2">
        <f t="shared" si="2"/>
        <v>299.17955099805863</v>
      </c>
      <c r="E93" s="3">
        <v>265663221</v>
      </c>
      <c r="F93" s="3">
        <v>296948</v>
      </c>
      <c r="G93" s="4">
        <f t="shared" si="3"/>
        <v>894.64559788245754</v>
      </c>
    </row>
    <row r="94" spans="1:7" x14ac:dyDescent="0.3">
      <c r="A94" s="6" t="s">
        <v>97</v>
      </c>
      <c r="B94" s="3">
        <v>93616690</v>
      </c>
      <c r="C94" s="3">
        <v>254546</v>
      </c>
      <c r="D94" s="2">
        <f t="shared" si="2"/>
        <v>367.7790654734311</v>
      </c>
      <c r="E94" s="3">
        <v>1587255100</v>
      </c>
      <c r="F94" s="3">
        <v>1475610</v>
      </c>
      <c r="G94" s="4">
        <f t="shared" si="3"/>
        <v>1075.660303196644</v>
      </c>
    </row>
    <row r="95" spans="1:7" x14ac:dyDescent="0.3">
      <c r="A95" s="6" t="s">
        <v>98</v>
      </c>
      <c r="B95" s="3">
        <v>7129638</v>
      </c>
      <c r="C95" s="3">
        <v>16330</v>
      </c>
      <c r="D95" s="2">
        <f t="shared" si="2"/>
        <v>436.5975505205144</v>
      </c>
      <c r="E95" s="3">
        <v>3417444243</v>
      </c>
      <c r="F95" s="3">
        <v>2941977</v>
      </c>
      <c r="G95" s="4">
        <f t="shared" si="3"/>
        <v>1161.6148742835176</v>
      </c>
    </row>
    <row r="96" spans="1:7" x14ac:dyDescent="0.3">
      <c r="A96" s="6" t="s">
        <v>99</v>
      </c>
      <c r="B96" s="3">
        <v>0</v>
      </c>
      <c r="C96" s="3">
        <v>0</v>
      </c>
      <c r="D96" s="2">
        <f t="shared" si="2"/>
        <v>0</v>
      </c>
      <c r="E96" s="3">
        <v>503670671</v>
      </c>
      <c r="F96" s="3">
        <v>500476</v>
      </c>
      <c r="G96" s="4">
        <f t="shared" si="3"/>
        <v>1006.3832651315947</v>
      </c>
    </row>
    <row r="97" spans="1:7" x14ac:dyDescent="0.3">
      <c r="A97" s="8" t="s">
        <v>100</v>
      </c>
      <c r="B97" s="3">
        <v>0</v>
      </c>
      <c r="C97" s="3">
        <v>0</v>
      </c>
      <c r="D97" s="2">
        <f t="shared" si="2"/>
        <v>0</v>
      </c>
      <c r="E97" s="3">
        <v>192250281</v>
      </c>
      <c r="F97" s="3">
        <v>262699</v>
      </c>
      <c r="G97" s="4">
        <f t="shared" si="3"/>
        <v>731.8272281203964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 Milfont</cp:lastModifiedBy>
  <dcterms:created xsi:type="dcterms:W3CDTF">2023-11-29T01:05:46Z</dcterms:created>
  <dcterms:modified xsi:type="dcterms:W3CDTF">2023-12-10T19:20:03Z</dcterms:modified>
</cp:coreProperties>
</file>